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defaultThemeVersion="124226"/>
  <mc:AlternateContent xmlns:mc="http://schemas.openxmlformats.org/markup-compatibility/2006">
    <mc:Choice Requires="x15">
      <x15ac:absPath xmlns:x15ac="http://schemas.microsoft.com/office/spreadsheetml/2010/11/ac" url="C:\Users\Randolpho\Desktop\JFMG\Gestão Socioambiental\PLS\"/>
    </mc:Choice>
  </mc:AlternateContent>
  <xr:revisionPtr revIDLastSave="0" documentId="8_{ADA1DFD0-42B7-4DE5-B22B-E0041BF2E3D5}" xr6:coauthVersionLast="47" xr6:coauthVersionMax="47" xr10:uidLastSave="{00000000-0000-0000-0000-000000000000}"/>
  <bookViews>
    <workbookView xWindow="-108" yWindow="-108" windowWidth="23256" windowHeight="12576" tabRatio="794" activeTab="1" xr2:uid="{00000000-000D-0000-FFFF-FFFF00000000}"/>
  </bookViews>
  <sheets>
    <sheet name="PAPEL" sheetId="1" r:id="rId1"/>
    <sheet name="COPOS 200 " sheetId="2" r:id="rId2"/>
    <sheet name="COPOS 50" sheetId="20" r:id="rId3"/>
    <sheet name="IMPRESSÃO" sheetId="4" r:id="rId4"/>
    <sheet name="ENERGIA" sheetId="21" r:id="rId5"/>
    <sheet name="ÁGUA" sheetId="22" r:id="rId6"/>
    <sheet name="TELEFONIA" sheetId="23" r:id="rId7"/>
    <sheet name="LIMPEZA" sheetId="25" r:id="rId8"/>
    <sheet name="VIGILÂNCIA" sheetId="24" r:id="rId9"/>
    <sheet name="COMBUSTÍVEIS" sheetId="26" r:id="rId10"/>
    <sheet name="VEÍCULOS" sheetId="27" r:id="rId11"/>
    <sheet name="QUALIDADE DE VIDA" sheetId="31" r:id="rId12"/>
    <sheet name="CAPACITAÇÃO" sheetId="29" r:id="rId13"/>
  </sheets>
  <definedNames>
    <definedName name="_xlnm._FilterDatabase" localSheetId="5" hidden="1">ÁGUA!$C$5:$L$724</definedName>
    <definedName name="_xlnm._FilterDatabase" localSheetId="12" hidden="1">CAPACITAÇÃO!$C$5:$L$691</definedName>
    <definedName name="_xlnm._FilterDatabase" localSheetId="9" hidden="1">COMBUSTÍVEIS!$C$5:$L$711</definedName>
    <definedName name="_xlnm._FilterDatabase" localSheetId="1" hidden="1">'COPOS 200 '!$C$5:$L$729</definedName>
    <definedName name="_xlnm._FilterDatabase" localSheetId="2" hidden="1">'COPOS 50'!$C$5:$L$728</definedName>
    <definedName name="_xlnm._FilterDatabase" localSheetId="4" hidden="1">ENERGIA!$C$5:$L$714</definedName>
    <definedName name="_xlnm._FilterDatabase" localSheetId="3" hidden="1">IMPRESSÃO!$C$5:$L$726</definedName>
    <definedName name="_xlnm._FilterDatabase" localSheetId="7" hidden="1">LIMPEZA!$C$5:$L$730</definedName>
    <definedName name="_xlnm._FilterDatabase" localSheetId="0" hidden="1">PAPEL!$B$2:$N$13</definedName>
    <definedName name="_xlnm._FilterDatabase" localSheetId="11" hidden="1">'QUALIDADE DE VIDA'!$C$5:$L$687</definedName>
    <definedName name="_xlnm._FilterDatabase" localSheetId="6" hidden="1">TELEFONIA!$C$5:$L$692</definedName>
    <definedName name="_xlnm._FilterDatabase" localSheetId="10" hidden="1">VEÍCULOS!$C$5:$L$732</definedName>
    <definedName name="_xlnm._FilterDatabase" localSheetId="8" hidden="1">VIGILÂNCIA!$C$5:$L$687</definedName>
    <definedName name="_xlnm.Print_Area" localSheetId="5">ÁGUA!$B$2:$N$7</definedName>
    <definedName name="_xlnm.Print_Area" localSheetId="12">CAPACITAÇÃO!$B$2:$N$14</definedName>
    <definedName name="_xlnm.Print_Area" localSheetId="9">COMBUSTÍVEIS!$B$2:$N$12</definedName>
    <definedName name="_xlnm.Print_Area" localSheetId="1">'COPOS 200 '!$B$2:$N$14</definedName>
    <definedName name="_xlnm.Print_Area" localSheetId="2">'COPOS 50'!$B$2:$N$13</definedName>
    <definedName name="_xlnm.Print_Area" localSheetId="4">ENERGIA!$B$2:$N$6</definedName>
    <definedName name="_xlnm.Print_Area" localSheetId="3">IMPRESSÃO!$B$2:$N$7</definedName>
    <definedName name="_xlnm.Print_Area" localSheetId="7">LIMPEZA!$B$2:$N$13</definedName>
    <definedName name="_xlnm.Print_Area" localSheetId="0">PAPEL!$B$2:$N$8</definedName>
    <definedName name="_xlnm.Print_Area" localSheetId="11">'QUALIDADE DE VIDA'!$B$2:$N$28</definedName>
    <definedName name="_xlnm.Print_Area" localSheetId="6">TELEFONIA!$B$2:$N$16</definedName>
    <definedName name="_xlnm.Print_Area" localSheetId="10">VEÍCULOS!$B$2:$N$5</definedName>
    <definedName name="_xlnm.Print_Area" localSheetId="8">VIGILÂNCIA!$B$2:$N$11</definedName>
    <definedName name="Z_A323574F_9EF8_4A84_9104_F269C8D76625_.wvu.FilterData" localSheetId="5" hidden="1">ÁGUA!$C$5:$L$724</definedName>
    <definedName name="Z_A323574F_9EF8_4A84_9104_F269C8D76625_.wvu.FilterData" localSheetId="12" hidden="1">CAPACITAÇÃO!$C$5:$L$691</definedName>
    <definedName name="Z_A323574F_9EF8_4A84_9104_F269C8D76625_.wvu.FilterData" localSheetId="9" hidden="1">COMBUSTÍVEIS!$C$5:$L$711</definedName>
    <definedName name="Z_A323574F_9EF8_4A84_9104_F269C8D76625_.wvu.FilterData" localSheetId="1" hidden="1">'COPOS 200 '!$C$5:$L$729</definedName>
    <definedName name="Z_A323574F_9EF8_4A84_9104_F269C8D76625_.wvu.FilterData" localSheetId="2" hidden="1">'COPOS 50'!$C$5:$L$728</definedName>
    <definedName name="Z_A323574F_9EF8_4A84_9104_F269C8D76625_.wvu.FilterData" localSheetId="4" hidden="1">ENERGIA!$C$5:$L$714</definedName>
    <definedName name="Z_A323574F_9EF8_4A84_9104_F269C8D76625_.wvu.FilterData" localSheetId="3" hidden="1">IMPRESSÃO!$C$5:$L$726</definedName>
    <definedName name="Z_A323574F_9EF8_4A84_9104_F269C8D76625_.wvu.FilterData" localSheetId="7" hidden="1">LIMPEZA!$C$5:$L$730</definedName>
    <definedName name="Z_A323574F_9EF8_4A84_9104_F269C8D76625_.wvu.FilterData" localSheetId="0" hidden="1">PAPEL!$B$2:$N$13</definedName>
    <definedName name="Z_A323574F_9EF8_4A84_9104_F269C8D76625_.wvu.FilterData" localSheetId="11" hidden="1">'QUALIDADE DE VIDA'!$C$5:$L$687</definedName>
    <definedName name="Z_A323574F_9EF8_4A84_9104_F269C8D76625_.wvu.FilterData" localSheetId="6" hidden="1">TELEFONIA!$C$5:$L$692</definedName>
    <definedName name="Z_A323574F_9EF8_4A84_9104_F269C8D76625_.wvu.FilterData" localSheetId="10" hidden="1">VEÍCULOS!$C$5:$L$732</definedName>
    <definedName name="Z_A323574F_9EF8_4A84_9104_F269C8D76625_.wvu.FilterData" localSheetId="8" hidden="1">VIGILÂNCIA!$C$5:$L$687</definedName>
    <definedName name="Z_A323574F_9EF8_4A84_9104_F269C8D76625_.wvu.PrintArea" localSheetId="5" hidden="1">ÁGUA!$B$2:$N$7</definedName>
    <definedName name="Z_A323574F_9EF8_4A84_9104_F269C8D76625_.wvu.PrintArea" localSheetId="12" hidden="1">CAPACITAÇÃO!$B$2:$N$14</definedName>
    <definedName name="Z_A323574F_9EF8_4A84_9104_F269C8D76625_.wvu.PrintArea" localSheetId="9" hidden="1">COMBUSTÍVEIS!$B$2:$N$12</definedName>
    <definedName name="Z_A323574F_9EF8_4A84_9104_F269C8D76625_.wvu.PrintArea" localSheetId="1" hidden="1">'COPOS 200 '!$B$2:$N$14</definedName>
    <definedName name="Z_A323574F_9EF8_4A84_9104_F269C8D76625_.wvu.PrintArea" localSheetId="2" hidden="1">'COPOS 50'!$B$2:$N$13</definedName>
    <definedName name="Z_A323574F_9EF8_4A84_9104_F269C8D76625_.wvu.PrintArea" localSheetId="4" hidden="1">ENERGIA!$B$2:$N$6</definedName>
    <definedName name="Z_A323574F_9EF8_4A84_9104_F269C8D76625_.wvu.PrintArea" localSheetId="3" hidden="1">IMPRESSÃO!$B$2:$N$7</definedName>
    <definedName name="Z_A323574F_9EF8_4A84_9104_F269C8D76625_.wvu.PrintArea" localSheetId="7" hidden="1">LIMPEZA!$B$2:$N$13</definedName>
    <definedName name="Z_A323574F_9EF8_4A84_9104_F269C8D76625_.wvu.PrintArea" localSheetId="0" hidden="1">PAPEL!$B$2:$N$8</definedName>
    <definedName name="Z_A323574F_9EF8_4A84_9104_F269C8D76625_.wvu.PrintArea" localSheetId="11" hidden="1">'QUALIDADE DE VIDA'!$B$2:$N$28</definedName>
    <definedName name="Z_A323574F_9EF8_4A84_9104_F269C8D76625_.wvu.PrintArea" localSheetId="6" hidden="1">TELEFONIA!$B$2:$N$16</definedName>
    <definedName name="Z_A323574F_9EF8_4A84_9104_F269C8D76625_.wvu.PrintArea" localSheetId="10" hidden="1">VEÍCULOS!$B$2:$N$5</definedName>
    <definedName name="Z_A323574F_9EF8_4A84_9104_F269C8D76625_.wvu.PrintArea" localSheetId="8" hidden="1">VIGILÂNCIA!$B$2:$N$11</definedName>
  </definedNames>
  <calcPr calcId="191029"/>
  <customWorkbookViews>
    <customWorkbookView name="Cristiano de Sousa Nascimento - Modo de exibição pessoal" guid="{A323574F-9EF8-4A84-9104-F269C8D76625}" mergeInterval="0" personalView="1" maximized="1" windowWidth="1276" windowHeight="799" tabRatio="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4" l="1"/>
  <c r="B41" i="22"/>
  <c r="B24" i="4"/>
  <c r="B48" i="1"/>
  <c r="B9" i="29"/>
  <c r="B7" i="31"/>
  <c r="B8" i="31" s="1"/>
  <c r="B9" i="31" s="1"/>
  <c r="B10" i="31" s="1"/>
  <c r="B11" i="31" s="1"/>
  <c r="B12" i="31" s="1"/>
  <c r="B13" i="31" s="1"/>
  <c r="B7" i="25"/>
  <c r="B8" i="25" s="1"/>
  <c r="B9" i="25" s="1"/>
  <c r="B10" i="25" s="1"/>
  <c r="B14" i="31" l="1"/>
  <c r="B15" i="31" s="1"/>
  <c r="B16" i="31" s="1"/>
  <c r="B17" i="31" s="1"/>
  <c r="B18" i="31" s="1"/>
  <c r="B7" i="23"/>
  <c r="B8" i="23" s="1"/>
  <c r="B9" i="23" s="1"/>
  <c r="B10" i="23" s="1"/>
  <c r="B7" i="22"/>
  <c r="B8" i="22" s="1"/>
  <c r="B9" i="22" s="1"/>
  <c r="B10" i="22" s="1"/>
  <c r="B11" i="22" s="1"/>
  <c r="B12" i="22" s="1"/>
  <c r="B13" i="22" s="1"/>
  <c r="B7" i="20" l="1"/>
  <c r="B8" i="20" s="1"/>
  <c r="B9" i="20" s="1"/>
  <c r="B11" i="20" s="1"/>
  <c r="B12" i="20" s="1"/>
  <c r="B13" i="20" s="1"/>
  <c r="B14" i="20" s="1"/>
  <c r="B7" i="1"/>
  <c r="B8" i="1" s="1"/>
  <c r="B9" i="1" s="1"/>
  <c r="B10" i="1" s="1"/>
  <c r="B11" i="1" s="1"/>
  <c r="B7" i="2" l="1"/>
  <c r="B8" i="2" s="1"/>
  <c r="B8" i="4"/>
  <c r="B9" i="4" s="1"/>
  <c r="B9" i="2" l="1"/>
  <c r="B10" i="2" s="1"/>
  <c r="B12" i="2" s="1"/>
  <c r="B12" i="1"/>
  <c r="B14" i="4" l="1"/>
  <c r="B15" i="4" s="1"/>
  <c r="B16" i="4" s="1"/>
  <c r="B17" i="4" s="1"/>
  <c r="B18" i="4" s="1"/>
  <c r="B19" i="4" s="1"/>
  <c r="B20" i="4" s="1"/>
  <c r="B21" i="4" s="1"/>
  <c r="B10" i="4"/>
  <c r="B12" i="4" s="1"/>
  <c r="B13" i="4" s="1"/>
  <c r="B13" i="2"/>
  <c r="B14" i="2" s="1"/>
  <c r="B15" i="2" s="1"/>
  <c r="B13" i="1"/>
  <c r="B14" i="1" l="1"/>
  <c r="B15" i="1" s="1"/>
  <c r="B16" i="1" l="1"/>
  <c r="B17" i="1" l="1"/>
  <c r="B18"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alcChain>
</file>

<file path=xl/sharedStrings.xml><?xml version="1.0" encoding="utf-8"?>
<sst xmlns="http://schemas.openxmlformats.org/spreadsheetml/2006/main" count="1602" uniqueCount="723">
  <si>
    <t>PLANO DE AÇÃO</t>
  </si>
  <si>
    <t>Adoção da fonte Spranq Eco Sans como padrão</t>
  </si>
  <si>
    <t>Adoção da qualidade rascunho de impressão como padrão</t>
  </si>
  <si>
    <t>SAD</t>
  </si>
  <si>
    <t>STI</t>
  </si>
  <si>
    <t>SPR</t>
  </si>
  <si>
    <t>SGP</t>
  </si>
  <si>
    <t>SSE</t>
  </si>
  <si>
    <t>Revisão do sistema de solicitação de veículos</t>
  </si>
  <si>
    <t>Analisar a possibilidade de redução dos itens do acervo do Almoxarifado (estoques mínimos)</t>
  </si>
  <si>
    <t>Acompanhar o cumprimento das condições pactuadas nos contratos de telefonia</t>
  </si>
  <si>
    <t>Atualizar usuários detentores de senha para ligações para celular e interurbano</t>
  </si>
  <si>
    <t>Verificar a regulamentação do uso de telefonia móvel em relação ao limite de custeio, à distribuição e uso particular dos aparelhos</t>
  </si>
  <si>
    <t>Verificar a instalação de chips de telefonia móvel nas centrais telefônicas para reduzir o valor das ligações para celulares;</t>
  </si>
  <si>
    <t>Avaliação sistemática do nível de ociosidade das impressoras, com sugestão de devoluções</t>
  </si>
  <si>
    <t>Campanha de emagrecimento</t>
  </si>
  <si>
    <t>Dar preferência a aquisição de veículos com dação em pagamento</t>
  </si>
  <si>
    <t>Campanha para reaproveitamento de papel para nova impressão</t>
  </si>
  <si>
    <t>SCO</t>
  </si>
  <si>
    <t>CSUP</t>
  </si>
  <si>
    <t>Substituição da agenda em papel por agenda eletrônica</t>
  </si>
  <si>
    <t>STJ</t>
  </si>
  <si>
    <t>SECOP</t>
  </si>
  <si>
    <t>Incluir na avaliação de desempenho funcional a responsabilidade socioambienal do servidor</t>
  </si>
  <si>
    <t>Luiz Areal e Carlos Viana</t>
  </si>
  <si>
    <t>Ação contínua</t>
  </si>
  <si>
    <t>Futura</t>
  </si>
  <si>
    <t xml:space="preserve">Campanha para utilização da caixa individual coletora de papel </t>
  </si>
  <si>
    <t>Verificação das caixas individuais coletoras de papel</t>
  </si>
  <si>
    <t>•Equipes de limpeza irão verificar se as caixas individuais coletoras de papel estão instaladas em todas as unidades do STJ</t>
  </si>
  <si>
    <t>Campanha para ampliar a virtualização da gestão administrativa</t>
  </si>
  <si>
    <t>Capacitação para ampliar a virtualização da gestão administrativa</t>
  </si>
  <si>
    <t>Avaliar as publicações da Revista do STJ</t>
  </si>
  <si>
    <t>Avaliar a sistemática de distribuição de papel</t>
  </si>
  <si>
    <t>2014/2015</t>
  </si>
  <si>
    <t>Implantação de secadores de mão nos banheiros</t>
  </si>
  <si>
    <t>Avaliar nova gestão de solicitação de materiais gráficos</t>
  </si>
  <si>
    <t>Avaliar viabilidade de nova gestão de aquisição e entrega de copos descartáveis</t>
  </si>
  <si>
    <t>Informar dados de consumo ao corpo funcional</t>
  </si>
  <si>
    <t>Reduzir uso de copos descartáveis 200 ml nas áreas comuns</t>
  </si>
  <si>
    <t>Eliminar uso de copos descartáveis 200 ml nas unidades (projeto piloto)</t>
  </si>
  <si>
    <t>Campanha para uso racional do copo descartável 200 ml e estímulo ao uso do copo retornável</t>
  </si>
  <si>
    <t>•monitorar mensalmente comportamento do consumo de copos descartáveis 200 ml;
•definir tempo mínimo de reposição emergencial;
•definir estoque mínimo viável;
•definir quantitativo de entrega com base no consumido no ano anterior;
•entregar pedidos adicionais além do previsto somente mediante justificativa.</t>
  </si>
  <si>
    <t>(meta definida com base na média dos percentuais de redução de consumo dos últimos cinco anos)</t>
  </si>
  <si>
    <t>Aproveitamento resto água potável e mineral</t>
  </si>
  <si>
    <t>Campanha para estimular a digitalização de documentos</t>
  </si>
  <si>
    <t>Reavaliar aquisições de convites em papel para eventos oficiais</t>
  </si>
  <si>
    <t>Confecção de blocos de anotações do STJ Reutiliza</t>
  </si>
  <si>
    <t xml:space="preserve">•pesquisa e comparação em outros órgãos, inclusive experiências no exterior, de opções para eliminação de convites em papel </t>
  </si>
  <si>
    <t>Revista STJ</t>
  </si>
  <si>
    <t>Gabinetes</t>
  </si>
  <si>
    <t>• Seção de Reprografia reaproveita capas de processos (cartolina) para confeccionar porta-clips;
• Porta-clips são encaminhados à CSUP para guarda no almoxarifado;
• o material já possui código no Administra e encontra-se disponível para utilização dos usuários</t>
  </si>
  <si>
    <t>Semestral</t>
  </si>
  <si>
    <t>•usar copos de vidro para servir água das copas;
•fornecer copos de vidro para cada servidor;
•trocar copos de vidro para higienização na troca de turno e ao final do expediente;
•avaliar financeiramente a troca entre o copo de vidro e de plástico;
•avaliar período necessário para amortização do investimento na aquisição dos copos de vidro.</t>
  </si>
  <si>
    <t>TEMA: COPOS DESCARTÁVEIS 200 ml</t>
  </si>
  <si>
    <t>TEMA: COPOS DESCARTÁVEIS 50 ml</t>
  </si>
  <si>
    <t>Diminuir o impacto ambiental e econômico do consumo do material</t>
  </si>
  <si>
    <t>Em andamento</t>
  </si>
  <si>
    <t>•a reposição constante dos copos plásticos descartáveis só tem sido feita nas áreas comuns, no momento de reposição dos galões de água;
•já há dispensers em quase todas as áreas comuns do STJ;
•quase todas as bandejas já foram recolhidas.</t>
  </si>
  <si>
    <t>•o projeto piloto de copos de vidro começou a ser implantado em abril no 1º andar do Ed. Administração;
•foram adquiridos 500 copos e distribuídos para os servidores dessa área (exceto NURER);
•o serviço de copeiragem entrega nas mesas o copo limpo e o servidor se serve nos bebedouros próximos;
•nas reuniões a agua é servida pelas copeiras em copo de vidro, com água do sistema de tripla filtragem;
•na hora do almoço, os copos são substituídos pelo serviço de copeiragem para a novo turno;
•até o momento o projeto tem sido bem sucedido, sem reclamações
•AGS e SAD avaliarão o impacto no consumo de água, detergentes e esponjas;
•será realizado trabalho de conscientização e melhorias operacionais na lavagem dos copos visando a diminuição no uso de recursos.</t>
  </si>
  <si>
    <t>OBS. 2: No campo STATUS mencionar situação da ação: FUTURA, EM ANDAMENTO, CONCLUÍDA E CANCELADA</t>
  </si>
  <si>
    <t>OBS. 1 : No campo SITUAÇÃO mencionar como se encontra o detalhamento da ação</t>
  </si>
  <si>
    <t>AGS
SCO</t>
  </si>
  <si>
    <t>1º sem./
2015</t>
  </si>
  <si>
    <t>2º sem./
2015</t>
  </si>
  <si>
    <t>CSUP
COSG
SECOP</t>
  </si>
  <si>
    <t>Ed. Adm.
1º Andar</t>
  </si>
  <si>
    <t>Avaliação de real necessidade de impressoras coloridas</t>
  </si>
  <si>
    <t>TEMA: IMPRESSÃO</t>
  </si>
  <si>
    <t>TEMA: PAPEL</t>
  </si>
  <si>
    <t>AGS SCO</t>
  </si>
  <si>
    <t>SCO PRESI AGS</t>
  </si>
  <si>
    <t>SGP SCO</t>
  </si>
  <si>
    <t>AGS GDR</t>
  </si>
  <si>
    <t>SELIC
SPR</t>
  </si>
  <si>
    <t>COMM
SCO</t>
  </si>
  <si>
    <t>SAEST
CDEP
SGP</t>
  </si>
  <si>
    <t>COMM
SED
AGS</t>
  </si>
  <si>
    <t>SAJUR
CDEP
SGP</t>
  </si>
  <si>
    <t>GDR
SEREN</t>
  </si>
  <si>
    <t>CEAR
SPR</t>
  </si>
  <si>
    <t>TEMA: LIMPEZA</t>
  </si>
  <si>
    <t>Diminuir o impacto ambiental e econômico do consumo do material
Diminuir consumo de combustíveis fósseis</t>
  </si>
  <si>
    <t>TEMA: COMBUSTÍVEIS</t>
  </si>
  <si>
    <t>TEMA: VEÍCULOS</t>
  </si>
  <si>
    <t>Substituir o uso do automóvel pela motocicleta</t>
  </si>
  <si>
    <t>Aproveitamento de estepes novos</t>
  </si>
  <si>
    <t>Adoção de abastecimento por etanol</t>
  </si>
  <si>
    <t>Avaliação de rotas, trajetos e horários</t>
  </si>
  <si>
    <t>(média dos percentuais de redução de consumo de gasolina dos últimos dois anos)</t>
  </si>
  <si>
    <t>TEMA: ENERGIA</t>
  </si>
  <si>
    <t>•otimizar uso de veículos de acordo agrupando por destinos similares</t>
  </si>
  <si>
    <t>•avaliar utilização de aplicativo de rotas como o Waze</t>
  </si>
  <si>
    <t>•avaliar substituição de veículos por motos para envio de documentos e objetos pequenos. 
•avaliar possível utilização de motocicleta elétrica</t>
  </si>
  <si>
    <t>•avaliar real necessidade da quantidade de veículos (brancos), pois sempre há muitos estacionados no pilotis do Ministros II</t>
  </si>
  <si>
    <t>•utilizar estepes novos na renovação dos pneus da frota</t>
  </si>
  <si>
    <t>Avaliar a possibilidade de Certificação de Edificações</t>
  </si>
  <si>
    <t>•identificar e avaliar frequência de utilização de equipamentos de grande consumo de energia</t>
  </si>
  <si>
    <t>Reduzir quantidade de lâmpadas</t>
  </si>
  <si>
    <t>Revisar acionamento de lâmpadas</t>
  </si>
  <si>
    <t>•avaliar a possibilidade de individualização de interruptores agrupando linearmente luminárias paralelas às janelas para acionamento conforme distância da luminária à iluminação natural</t>
  </si>
  <si>
    <t>Sensores de presença</t>
  </si>
  <si>
    <t>Campanha de utilização dos elevadores</t>
  </si>
  <si>
    <t>Campanha para utilização de escadas</t>
  </si>
  <si>
    <t>Redução das atividades</t>
  </si>
  <si>
    <t>Redução de funcionamento do sistema de climatização</t>
  </si>
  <si>
    <t>Geração de energia solar</t>
  </si>
  <si>
    <t>•avaliar a viabilidade de adoção de células fotovoltaicas para fornecimento de energia nos Edifícios do STJ</t>
  </si>
  <si>
    <t>•criar competição positiva relativa ao consumo de energia por meio de divulgação de planilha considerando índice por servidor e o consumo dos prédios do STJ</t>
  </si>
  <si>
    <t>Abastecimento por etanol</t>
  </si>
  <si>
    <t>•avaliar ampliação do uso do etanol na frota do STJ
•avaliar pegada ecológica e não somente custos diretos</t>
  </si>
  <si>
    <t>Substituir automóvel por motocicleta</t>
  </si>
  <si>
    <t>•avaliar substituição de veículos por motos para envio de documentos e objetos pequenos. 
•avaliar possível utilização de motocicleta elétrica
•avaliar utilização de bicicletas</t>
  </si>
  <si>
    <t xml:space="preserve">Rever tamanho da frota </t>
  </si>
  <si>
    <t>Avaliar rotas, trajetos e horários</t>
  </si>
  <si>
    <t>TEMA: ÁGUA</t>
  </si>
  <si>
    <t>Sensores de presença em lavatórios e descargas</t>
  </si>
  <si>
    <t>Torneiras com aeradores spray</t>
  </si>
  <si>
    <t xml:space="preserve">Torneiras com redutores de pressão </t>
  </si>
  <si>
    <t>Utilização de poços artesianos</t>
  </si>
  <si>
    <t>Captação de água de chuva</t>
  </si>
  <si>
    <t>Eficiência no uso da água</t>
  </si>
  <si>
    <t>Capacitação de terceirizados de limpeza e copa</t>
  </si>
  <si>
    <t>Campanha de conscientização sobre uso racional da energia elétrica</t>
  </si>
  <si>
    <t>Campanha de conscientização sobre uso racional da água</t>
  </si>
  <si>
    <t>Avaliar uso de água pela SIS</t>
  </si>
  <si>
    <t>Identificação de grandes demandas</t>
  </si>
  <si>
    <t>Cobrar uso do Auditório</t>
  </si>
  <si>
    <t>Competição positiva de água</t>
  </si>
  <si>
    <t>Competição positiva de energia</t>
  </si>
  <si>
    <t>Revisão dos contratos de terceirização</t>
  </si>
  <si>
    <t>Capacitação de fiscais de contrato</t>
  </si>
  <si>
    <t>Avaliar consumo ideal de insumos para limpeza</t>
  </si>
  <si>
    <t>Avaliação de procedimentos em áreas de concessão</t>
  </si>
  <si>
    <t>Revisão de procedimentos de limpeza</t>
  </si>
  <si>
    <t>•capacitar fiscais dos contratos com vistas a maior eficiência na avaliação e monitoramento das condições contratuais</t>
  </si>
  <si>
    <t>•avaliar procedimentos e uso de materiais para criação de perfil de consumo ideal de acordo com as características das unidades como tamanho (área), número de servidores, público externo ou interno;
•reavaliar os materiais utilizados para os procedimentos de limpeza e conservação com o objetivo de reduzir e melhorar a qualidade e eficiência dos produtos utilizados.</t>
  </si>
  <si>
    <t>•avaliação dos procedimentos adotados em áreas concedidas como restaurante e agências bancárias</t>
  </si>
  <si>
    <t>TEMA: QUALIDADE DE VIDA</t>
  </si>
  <si>
    <t>Pesquisa de clima organizacional</t>
  </si>
  <si>
    <t>Acompanhamento de dependência química</t>
  </si>
  <si>
    <t>Qualidade do ar climatizado</t>
  </si>
  <si>
    <t>Atendimento de saúde</t>
  </si>
  <si>
    <t>Estímulo a atividades físicas e socialização</t>
  </si>
  <si>
    <t>TEMA: CAPACITAÇÃO</t>
  </si>
  <si>
    <t>Capacitação de terceirizados</t>
  </si>
  <si>
    <t>Capacitação social</t>
  </si>
  <si>
    <t>Desempenho funcional</t>
  </si>
  <si>
    <t>SGP
SCO</t>
  </si>
  <si>
    <t>AGS
SELIC</t>
  </si>
  <si>
    <t>2º Sem./
2015</t>
  </si>
  <si>
    <t>Incluir gestão socioambiental como capacitação obrigatória
Incentivar participação em cursos à distância com temática de sustentabilidade com foco nas práticas do STJ</t>
  </si>
  <si>
    <t>Revisão de contratos</t>
  </si>
  <si>
    <t>•Capacitação sobre Gestão de Logística Sustentável</t>
  </si>
  <si>
    <t>•Capacitação para gestores e fiscais de contratos quanto às licitações sustentáveis e gestão de contratos</t>
  </si>
  <si>
    <t>•Revisão das especificações técnicas e escopo dos contratos de terceirização
•Revisão do conteúdo contratual sobre segurança do trabalho e sustentabilidade ambiental conforme IN SLTI/MPOG 01/2010
•Revisar encargos, benefícios e impostos da planilha de formação de custos
•Revisão do dimensionamento de equipes e equipamentosnecessários às atividades
• Verificar eventual alteração de editais de licitação ou repactuação  dos instrumentos contratuais vigentes</t>
  </si>
  <si>
    <t>TEMA: VIGILÂNCIA</t>
  </si>
  <si>
    <t>avaliar possibilidade de substituição de alguns postos de vigilante por recepcionistas;</t>
  </si>
  <si>
    <t xml:space="preserve">Revisar escalas </t>
  </si>
  <si>
    <t>Revisar serviços</t>
  </si>
  <si>
    <t>Revisar funções</t>
  </si>
  <si>
    <t>avaliar a substituição do serviço de vigilância armada por desarmada e por vigilância eletrônica, no todo ou em parte, se houver.</t>
  </si>
  <si>
    <t>avaliar a substituição das contratações de vigilância armada com carga horária de 12 x 36 por portaria com 44 horas semanais, se houver</t>
  </si>
  <si>
    <t>TEMA: TELEFONIA</t>
  </si>
  <si>
    <t>Campanha uso racional de telefonia</t>
  </si>
  <si>
    <t>Regulamentação de telefonia</t>
  </si>
  <si>
    <t>Avaliação de autorizações</t>
  </si>
  <si>
    <t>•Revisão das especificações técnicas e escopo dos contratos de terceirização
•Revisão do conteúdo contratual sobre segurança do trabalho e sustentabilidade ambiental conforme IN SLTI/MPOG 01/2010
•Revisar encargos, benefícios e impostos da planilha de formação de custos
•Revisão do dimensionamento de equipes e equipamentosnecessários às atividades
•Verificar eventual alteração de editais de licitação ou repactuação  dos instrumentos contratuais vigentes
•Rever eventuais contratos de concessões de linhas de celulares</t>
  </si>
  <si>
    <t>Otimização entre centrais telefônicas e celulares</t>
  </si>
  <si>
    <t>Acompanhamento de contratos</t>
  </si>
  <si>
    <t>Estimular uso de e-mail</t>
  </si>
  <si>
    <t>Estimular uso de mensagens instantâneas</t>
  </si>
  <si>
    <t>Tecnologia VoIP</t>
  </si>
  <si>
    <t>Estimular o uso do correio eletrônico em substituição às ligações interurbanas;
Conscientização do e-mail como ferramenta obrigatória de trabalho</t>
  </si>
  <si>
    <t xml:space="preserve">Redução da quantidade dos equipamentos de impressão, insumos utilizados e número de impressões em conformidade com o processo eletrônico </t>
  </si>
  <si>
    <t>Configuração das impressoras para padrão frente e verso</t>
  </si>
  <si>
    <t>Adoção de lavagem ecológica na frota oficial de veículos</t>
  </si>
  <si>
    <t>Campanha para evitar impressão e revisar documentos</t>
  </si>
  <si>
    <t>Campanha de estímulo ao uso do papel reciclado ou não clorado</t>
  </si>
  <si>
    <t>Revisão do contrato de outsourcing de impressão</t>
  </si>
  <si>
    <t>Programa de Recondicionamento de Cartuchos de Toner</t>
  </si>
  <si>
    <t>•monitorar a execução do contrato;
verificar o descarte ecologicamente correto dos tonners em conformidade com o contrato
•revisão das especificações técnicas dos contratos de terceirização de equipamentos de impressão verificando se são os mais eficientes e sustentáveis</t>
  </si>
  <si>
    <t>•implantação do Programa de Recondicionamento de Cartuchos de Toner, nos casos de impressoras próprias</t>
  </si>
  <si>
    <t>•substituir os equipamentos coloridos pelos monocromáticos em razão de sua subutilização</t>
  </si>
  <si>
    <t>Melhorias na reprografia e impressão</t>
  </si>
  <si>
    <t>•avaliar o uso da reprografia e impressão identificando possíveis melhorias operacionais e logísticas (materiais e procedimentos)</t>
  </si>
  <si>
    <t>•avaliar a implantação de sistema de cobrança para cópias e impressões particulares na reprografia</t>
  </si>
  <si>
    <t>Cobrança para cópias e impressões particulares</t>
  </si>
  <si>
    <t>SEREN
COSG</t>
  </si>
  <si>
    <t>•disponibilizar ferramenta gerencial tipo "paper cut" nos computadores dos servidores 
•registro da origem, tipo de quantidade das impressões, informar a quantidade de árvores e litros de água consumidas e CO2 emitidos e  equivalentes à impressões realizadas</t>
  </si>
  <si>
    <t xml:space="preserve">Disponibilizar ferramenta gerencial de impressão tipo "paper cut" </t>
  </si>
  <si>
    <t>Elaborar diagnóstico do sistema de iluminação existente</t>
  </si>
  <si>
    <t>Elaborar diagnóstico do sistema de climatização</t>
  </si>
  <si>
    <t>Elaborar diagnóstico da Envoltória da edificação</t>
  </si>
  <si>
    <t>Elaborar diagnóstico dos elevadores</t>
  </si>
  <si>
    <t>•avaliar adoção da Instrução Normativa SLTI-MP Nº 02/2014 para novas edificações do STJ e edificações existentes</t>
  </si>
  <si>
    <t>Identificar equipamentos de grande consumo de energia</t>
  </si>
  <si>
    <t>Estimular a impressão cumulativa</t>
  </si>
  <si>
    <t>Estimular impressão cumulativa</t>
  </si>
  <si>
    <t>Configurar impressoras e computadores em modo econômico</t>
  </si>
  <si>
    <t>•verificar se todas as impressoras e computadores estão configurados para o modo de economia de energia</t>
  </si>
  <si>
    <t>•campanha de estímulo à impressão cumulativa para que se gaste menos energia no aquecimento da impressora laser para que entre em funcionamento</t>
  </si>
  <si>
    <t>•fazer campanha para diminuir o uso das dependências do órgão após as 19 horas
•avaliar quantos servidores permanecem no Tribunal após as 19h e local onde trabalham</t>
  </si>
  <si>
    <t>Avaliar manutenção elétrica</t>
  </si>
  <si>
    <t>•ação sugerida pelo SisPES
•avaliar os parâmetros da rotina de manutenção predial elétrica identificando possíveis aperfeiçoamentos e intensificação de vistorias</t>
  </si>
  <si>
    <t>•ação sugerida pelo SisPES
•avaliar a instação do controlador de demanda, para desarmar cargas quando a demanda se aproximar do limite contratado</t>
  </si>
  <si>
    <t>Controlador de demanda</t>
  </si>
  <si>
    <t>Avaliar estrutura tarifária</t>
  </si>
  <si>
    <t>•avaliar viabilidade de instalação de lavatórios e mictórios com sensores de presença</t>
  </si>
  <si>
    <t>•avaliar a necessidade de instalar redutores de pressão nas torneiras</t>
  </si>
  <si>
    <t>•criar normas acerca da periodicidade de irrigação de jardins e lavagem de fachadas, definindo periodicidades para cada época do ano</t>
  </si>
  <si>
    <t>•avaliar a eficiência do uso da água em relação à irrigação, lavagem de pisos, de banheiros, de utensílios e de veículos</t>
  </si>
  <si>
    <t>•capacitar trabalhadores das copas e da limpeza para o uso consciente da água e uso correto de materiais</t>
  </si>
  <si>
    <t>EM ANDAMENTO</t>
  </si>
  <si>
    <t>FUTURA</t>
  </si>
  <si>
    <t>Reutilização de capas de processos para confecção de porta-clips do STJ Reutiliza</t>
  </si>
  <si>
    <t>•ação sugerida pela Resolução CNJ 201/2015
•servidor descarta papel com uma face impressa na caixa individual de coleta;
• equipe de limpeza recolhe e separa os papéis a serem reaproveitados como bloco de rascunho;
• papéis são encaminhados à Seção de Reprografia;
• Seção de Reprografia confecciona os blocos de anotação com identificação STJ Reutiliza;
• blocos de anotação são encaminhados à CSUP para guarda no almoxarifado;
• o material já possui código no Administra e encontra-se disponível para utilização dos usuários</t>
  </si>
  <si>
    <t>Campanha de capacitação em PJe para Ministros e Gabinetes</t>
  </si>
  <si>
    <t>•verificar possibilidade de publicação de portaria com quantitativo máximo de material gráfico por unidade de trabalho (avaliar modelo TJDFT)
•quantitativo de entrega baseado no consumido no ano anterior e com pedidos adicionais mediante justificativa</t>
  </si>
  <si>
    <t>•avaliar a necessidade da quantidade de publicações impressas da Revista do STJ com vistas à redução da quantidade de papel utilizado.</t>
  </si>
  <si>
    <t>•avaliar a viabilidade técnico-econômica para substituição das folhas de papel por secadores elétricos nos banheiros</t>
  </si>
  <si>
    <t>•Ação sugerida pela Resolução CNJ 201/2015
•CDEP/SGP promove capacitação para Ministros e gabinetes no manuseio eficiente do PJe para diminuir a necessidade de impressão dos processos;
•SCO comunica a ação no Vem Comigo.</t>
  </si>
  <si>
    <t>•Ação sugerida pela Resolução CNJ 201/2015
•CDEP/SGP inclui na capacitação do SEI a ampliação da virtualização da gestão administrativa por meio de exploração de ferramentas como Correio Eletrônico, Agenda, Post it, Lync, etc</t>
  </si>
  <si>
    <t>•Ação sugerida pela Resolução CNJ 201/2015
•Eliminar aquisição de agendas anuais em papel 
Estímulo ao uso da Agenda Eletrônica</t>
  </si>
  <si>
    <t>Produtos biodegradáveis</t>
  </si>
  <si>
    <t>AGS
STI</t>
  </si>
  <si>
    <t>•ação sugerida pela Resolução CNJ 201/2015
•revisão de hábitos já consolidados como aumento de prazo entre as lavagens de veículos, limpeza diária do edifício (banheiros, pisos em geral, vidraças, calhas, etc) e regas das plantas
•rever rotinas de trabalho quanto à limpeza das instalações de modo a otimizar os serviços realizados</t>
  </si>
  <si>
    <t>Implantar iluminação LED</t>
  </si>
  <si>
    <t>•ação sugerida pela Resolução CNJ 201/2015
•não usar para subir ou descer um andar
•aguardar a saída de usuários antes de entrar
•acionar a chamada para sua subida ou descida de forma correta</t>
  </si>
  <si>
    <t>•ação sugerida pelo SisPES e Resolução CNJ 201/2015
•avaliar a possibilidade de readequar a estrutura tarifária e ajustar a demanda contratada</t>
  </si>
  <si>
    <t>•ação sugerida pela Resolução CNJ 201/2015
•avaliar adoção da iluminação LED em substituição às fluorescentes tubulares, dicróicas, eletrônicas compactas, incandescentes e vapor metálico</t>
  </si>
  <si>
    <t>•ação sugerida pela Resolução CNJ 201/2015
•avaliar possibilidade de instalação de sensores de presença para acionamento de iluminação de áreas de ocupação eventual (circulação, banheiros etc)</t>
  </si>
  <si>
    <t>Monitorar situação de instalações hidráulicas</t>
  </si>
  <si>
    <t>•ação sugerida pela Resolução CNJ 201/2015
•avaliar a manutenção preventiva de torneiras e descargas
•realizar levantamento e monitorar periodicamente a situação das instalações hidráulicas visando a redução de consumo</t>
  </si>
  <si>
    <t>•ação sugerida pela Resolução CNJ 201/2015
•avaliar viabilidade de instalação de descargas de parede com duplo acionamento (sólidos e líquidos)</t>
  </si>
  <si>
    <t xml:space="preserve">•ação sugerida pela Resolução CNJ 201/2015
•avaliar a adoção de dispositivos aeradores tipo spray nas torneiras </t>
  </si>
  <si>
    <t>•ação sugerida pela Resolução CNJ 201/2015
•avaliar viabilidade de instalação de medidores individualizados para os edifícios do STJ</t>
  </si>
  <si>
    <t>•ação sugerida pela Resolução CNJ 201/2015
•verificar a existência de poços artesianos que permitam a retirada de água do solo, ressalvados os parâmetros legais a serem respeitados, diminuindo a necessidade de uso da água fornecida pelas companhias de abastecimento de água.</t>
  </si>
  <si>
    <t>•ação sugerida pela Resolução CNJ 201/2015
•avaliar a criação de sistemas de captação da água da chuva para utilização em irrigação, lavagem de veículos etc.</t>
  </si>
  <si>
    <t>•diretriz PROCEL EPP
•realizar estimativa da carga térmica dos ambientes e compatibilização com sistema existente
•verificar conformidade das especificações dos equipamentos com as normas técnicas
•avaliar sistemas visando eventuais aperfeiçoamentos</t>
  </si>
  <si>
    <t>•diretriz PROCEL EPP e Resolução CNJ 201/2015
•verificar a conformidade das especificações dos equipamentos com as normas técnicas aplicáveis
•definir as substituições de lâmpadas e demais equipamentos, qualitativa e quantitativamente</t>
  </si>
  <si>
    <t xml:space="preserve">•diretriz do PROCEL EPP
•identificar materiais utilizados e presença de proteções solares (como brises e marquises)
•classificar a envoltória com base no RTQ-C, 
avaliar substituições de materiais (vidros e revestimentos)
•avaliar instalação de sistemas adicionais como isolamento sobre coberturas, sombreamentos e pinturas </t>
  </si>
  <si>
    <t>•diretriz PROCEL EPP
•identificar tipos e quantidades de motores e conjuntos moto-bomba
•avaliar sistemas de acionamento e instalações passíveis de substituição
•avaliar redução da demanda e do consumo visando um sistema mais econômico/eficiente</t>
  </si>
  <si>
    <r>
      <t xml:space="preserve">ÁREA </t>
    </r>
    <r>
      <rPr>
        <sz val="10"/>
        <color rgb="FFFF0000"/>
        <rFont val="Arial"/>
        <family val="2"/>
      </rPr>
      <t>(Unidades envolvidas)</t>
    </r>
  </si>
  <si>
    <r>
      <t xml:space="preserve">OBJETIVO
</t>
    </r>
    <r>
      <rPr>
        <sz val="10"/>
        <color rgb="FFFF0000"/>
        <rFont val="Arial"/>
        <family val="2"/>
      </rPr>
      <t>(revisar, complementar)</t>
    </r>
  </si>
  <si>
    <r>
      <t xml:space="preserve">META 
</t>
    </r>
    <r>
      <rPr>
        <sz val="10"/>
        <color rgb="FFFF0000"/>
        <rFont val="Arial"/>
        <family val="2"/>
      </rPr>
      <t>(revisar e definir metas)</t>
    </r>
  </si>
  <si>
    <r>
      <t xml:space="preserve">PRAZO
</t>
    </r>
    <r>
      <rPr>
        <sz val="10"/>
        <color rgb="FFFF0000"/>
        <rFont val="Arial"/>
        <family val="2"/>
      </rPr>
      <t>(início da ação)</t>
    </r>
  </si>
  <si>
    <r>
      <t xml:space="preserve">RESP.
</t>
    </r>
    <r>
      <rPr>
        <sz val="10"/>
        <color rgb="FFFF0000"/>
        <rFont val="Arial"/>
        <family val="2"/>
      </rPr>
      <t>(unidade
executora)</t>
    </r>
  </si>
  <si>
    <r>
      <t xml:space="preserve">DETALHAMENTO 
</t>
    </r>
    <r>
      <rPr>
        <sz val="10"/>
        <color rgb="FFFF0000"/>
        <rFont val="Arial"/>
        <family val="2"/>
      </rPr>
      <t>(complementar passo a passo como ação será feita)</t>
    </r>
  </si>
  <si>
    <r>
      <t xml:space="preserve">STATUS 
</t>
    </r>
    <r>
      <rPr>
        <sz val="10"/>
        <color rgb="FFFF0000"/>
        <rFont val="Arial"/>
        <family val="2"/>
      </rPr>
      <t>(revisar e preencher ação futura, em andamento, concluída ou cancelada)</t>
    </r>
  </si>
  <si>
    <r>
      <t xml:space="preserve">INDICADORES
</t>
    </r>
    <r>
      <rPr>
        <sz val="10"/>
        <color rgb="FFFF0000"/>
        <rFont val="Arial"/>
        <family val="2"/>
      </rPr>
      <t>(conforme Resolução CNJ 201/2015)</t>
    </r>
  </si>
  <si>
    <r>
      <t xml:space="preserve">APURAÇÃO
</t>
    </r>
    <r>
      <rPr>
        <sz val="10"/>
        <color rgb="FFFF0000"/>
        <rFont val="Arial"/>
        <family val="2"/>
      </rPr>
      <t>(do indicador)</t>
    </r>
  </si>
  <si>
    <r>
      <t xml:space="preserve">SITUAÇÃO ATUAL 
</t>
    </r>
    <r>
      <rPr>
        <sz val="10"/>
        <color rgb="FFFF0000"/>
        <rFont val="Arial"/>
        <family val="2"/>
      </rPr>
      <t>(complementar o que já foi realizado)</t>
    </r>
  </si>
  <si>
    <r>
      <t xml:space="preserve">ONDE
</t>
    </r>
    <r>
      <rPr>
        <sz val="10"/>
        <color rgb="FFFF0000"/>
        <rFont val="Arial"/>
        <family val="2"/>
      </rPr>
      <t>(onde ação ocorre)</t>
    </r>
  </si>
  <si>
    <t>COMM
Cerimonial
AGS</t>
  </si>
  <si>
    <t>Mensal</t>
  </si>
  <si>
    <t>Anual</t>
  </si>
  <si>
    <t>Hidrômetros individualizados nos edifícios</t>
  </si>
  <si>
    <t>Capacitação processo eletrônico</t>
  </si>
  <si>
    <t>Capacitação Gestão de Logística Sustentável</t>
  </si>
  <si>
    <t>Capacitação Licitações Sustentáveis</t>
  </si>
  <si>
    <t>Capacitação Gestão Socioambiental</t>
  </si>
  <si>
    <t>SAEST/
CDEP/
SGP</t>
  </si>
  <si>
    <t>AGS</t>
  </si>
  <si>
    <t>1º Sem./
2016</t>
  </si>
  <si>
    <t>1º Sem./
2015</t>
  </si>
  <si>
    <t>SEAD/
CDEP/
SGP</t>
  </si>
  <si>
    <t>Curso está sendo elaborado pela SEAD e AGS</t>
  </si>
  <si>
    <t xml:space="preserve">Ampliar virtualização de processos e procedimentos
Aperfeiçoar responsabilidade socioambiental de corpo funcional
</t>
  </si>
  <si>
    <r>
      <t xml:space="preserve">AÇÕES 
</t>
    </r>
    <r>
      <rPr>
        <sz val="10"/>
        <color rgb="FFFF0000"/>
        <rFont val="Arial"/>
        <family val="2"/>
      </rPr>
      <t>(revisar, complementar, comentar, inclusive com ações que já ocorreram)</t>
    </r>
  </si>
  <si>
    <t>•Ação sugerida pela Resolução CNJ 201/2015
•programar vistoria geral no parque de impressoras do STJ e realizar configuração
•realizar campanha de esclarecimento</t>
  </si>
  <si>
    <t>Configurar impressoras e computadores em modo de economia de energia</t>
  </si>
  <si>
    <t>SERENG</t>
  </si>
  <si>
    <t>•equipes de limpeza irão verificar se as caixas individuais coletoras de papel estão instaladas em todas as unidades do STJ
•eventuais faltas serão comunicadas à AGS para fornecimento</t>
  </si>
  <si>
    <t>SELIC/
SPR
AGS</t>
  </si>
  <si>
    <t>Avaliar ônibus elétricos</t>
  </si>
  <si>
    <t>Avaliar viabilidade técnica e financeira da substituição da frota de ônibus a diesel atualmente utilizada para transporte funcional por ônibus elétricos</t>
  </si>
  <si>
    <t>Sendo realizadas visitas a instituições de referência que já utilizam a ferramenta, como o TJDFT</t>
  </si>
  <si>
    <t>2º sem./
2016</t>
  </si>
  <si>
    <t>Maior eficiência no gasto relacionado ao consumo de energia elétrica no STJ</t>
  </si>
  <si>
    <t>Maior eficiência no gasto relacionado à telefonia no STJ</t>
  </si>
  <si>
    <t>Maior eficiência no gasto relacionado aos serviços de vigilância no STJ</t>
  </si>
  <si>
    <t>Feira Orgânica</t>
  </si>
  <si>
    <t>AGS
Eventos</t>
  </si>
  <si>
    <t>AGS
CCOP</t>
  </si>
  <si>
    <t>Feira Orgânica implantada e em funcionamento às quartas-feiras</t>
  </si>
  <si>
    <t>Promoção positiva da imagem institucional</t>
  </si>
  <si>
    <t>Criar política de divulgação de boas práticas do STJ e Judiciário junto à população externa – marketing positivo</t>
  </si>
  <si>
    <t>AGS
STI
AMG
SAD</t>
  </si>
  <si>
    <t>AGS
CULT</t>
  </si>
  <si>
    <t>AGS
SED</t>
  </si>
  <si>
    <t>Incluir nos programas de visitação da CULT exposição das ações de sustentabilidade do STJ e noções de educação ambiental</t>
  </si>
  <si>
    <t>•Capacitar terceirizados para alfabetização e aperfeiçoamento e inclusão digital
•Capacitar terceirizados quanto a noções de saúde, higiene pessoal e etiqueta</t>
  </si>
  <si>
    <t>AGS
STI
SAD
AMG</t>
  </si>
  <si>
    <t>Aperfeiçoamento do sistema Justiça</t>
  </si>
  <si>
    <t>Aperfeiçoamento do sistema para otimização de sua operação e diminuição da necessidade de impressão</t>
  </si>
  <si>
    <t>SAD
SPR</t>
  </si>
  <si>
    <t>•otimizar uso de veículos de acordo agrupando por destinos similares
capacitação motoristas para conhecimento de trajetos</t>
  </si>
  <si>
    <t>Adoção de plataforma de Business Intelligence</t>
  </si>
  <si>
    <t>Campanha para uso racional de impressoras</t>
  </si>
  <si>
    <t>Adoção de plataforma de Business Inteligence</t>
  </si>
  <si>
    <t>Aquisição e implantação de plataforma de Business Intelligence para auxiliar a tomada de decisões a partir de fontes de dados, pessoas e ambiente em tempo real.</t>
  </si>
  <si>
    <t>AGS
STI
AMG</t>
  </si>
  <si>
    <t>AGS
STI
AMG
SPR</t>
  </si>
  <si>
    <t>Ed. Adm.</t>
  </si>
  <si>
    <t>AGS
STI
AMG
SSE</t>
  </si>
  <si>
    <t>STI
SPR</t>
  </si>
  <si>
    <t>STI
SSE</t>
  </si>
  <si>
    <t>Implantação de plataforma de Business Intelligence para auxiliar a tomada de decisões a partir de fontes de dados, pessoas e ambiente em tempo real.</t>
  </si>
  <si>
    <t>STI
SAD</t>
  </si>
  <si>
    <t>AGS
STI
SGP</t>
  </si>
  <si>
    <t>STI
SGP</t>
  </si>
  <si>
    <t>Implementação da Emissão de Certidões On-Line</t>
  </si>
  <si>
    <t>SJD</t>
  </si>
  <si>
    <t>Implementação do Peticionamento Eletrônico Obrigatório (processos originários e petições incidentais).</t>
  </si>
  <si>
    <t xml:space="preserve">Resultado de Projeto Estratégico 
</t>
  </si>
  <si>
    <t>Inicialmente 25% das petições eram eletrônicas (2013)
Ao final do projeto  75% das petições eram eletrônicas (2014)
Atualmente 88% das petições estão em formato eletrônico (2015)</t>
  </si>
  <si>
    <t>Adoção de medidas de incentivo à remessa de processos recursais por meio eletrônico</t>
  </si>
  <si>
    <t>SJD
Tribunais de Origem</t>
  </si>
  <si>
    <t>Edição de ato normativo (Resolução STJ 01/2014) que concede isenção de porte remessa/retorno para os tribunais que enviam mais de 80% dos processos recursais por meio eletrônico. 
Resolução STJ 03/2015 consolidou a iniciativa</t>
  </si>
  <si>
    <t>85,14% de média de processos recebidos em formato eletrônico de janeiro a junho 2015
93,31% de média de processos recebidos em meio eletrônico no mês de junho de 2015
Apenas 4 Tribunais atualmente não estão atendendo o disposto nas Resoluções (MT, PI, GO, TRF 3ª Região)</t>
  </si>
  <si>
    <t>Adoção de obrigatoriedade na remessa de processos recursais por meio eletrônico</t>
  </si>
  <si>
    <t xml:space="preserve">Edição de ato normativo que torna compulsório o envio de processos recursais e dados cadastrais por meio eletrônico (novo CPC define que cada Tribunal pode definir sistemática em relação ao processo eletrônico)
</t>
  </si>
  <si>
    <t>Minuta de Ato Normativo já encaminhado à Presidência. Aguardando Deliberação.</t>
  </si>
  <si>
    <t>CATJ
CPRO</t>
  </si>
  <si>
    <t>Redução de custos com aquisição de papel, utilização de serviços de envio (Correios) e do tempo gasto com a demanda.</t>
  </si>
  <si>
    <t>Prazo conclusão
2º sem./
2015</t>
  </si>
  <si>
    <t>Observação SJD</t>
  </si>
  <si>
    <t>As metas propostas podem ser alteradas em decorrência:
•do Novo Código de Processo Civil com crescimento da demanda processual na ordem de 45% (projeção) 
•da eventual aprovação do Projeto de Lei 1.179/2015 pode resultar na criação de 670 novos postos de trabalho</t>
  </si>
  <si>
    <t>AGS
SIS
SCO</t>
  </si>
  <si>
    <t>•ação sugerida pela Resolução CNJ 201/2015
•incentivar uso das escadas para subir os primeiros três andares dos edifícios ou para descer de qualquer andar;
•promoção pelo Programa STJ de Qualidade de Vida em conjunto com Comunicação</t>
  </si>
  <si>
    <t>Realizar testes laboratoriais de qualidade da água encanada</t>
  </si>
  <si>
    <t xml:space="preserve">O corpo funcional utiliza a água para higiene bucal, higienização de vasilhames de alimentos, por isso há a necessidade de verificar a qualidade da água que consome. Há ainda o consumo pelo serviço odontológico e médico, além do restaurante. </t>
  </si>
  <si>
    <t>Informar os resultados dos testes ao corpo funcional</t>
  </si>
  <si>
    <t>Tornar público o resultado dos testes de qualidade da água
Campanha de esclarecimento sobre a relação da coloração da água potável e o material metálico dos encanamentos</t>
  </si>
  <si>
    <t>SIS</t>
  </si>
  <si>
    <t>SIS
SGP</t>
  </si>
  <si>
    <t>Instalações para usuários de bicicleta</t>
  </si>
  <si>
    <t>Campanha para uso de bicicleta</t>
  </si>
  <si>
    <t>CEAR</t>
  </si>
  <si>
    <t>CES</t>
  </si>
  <si>
    <t>Não iniciado</t>
  </si>
  <si>
    <t>Prevenção de Acidentes</t>
  </si>
  <si>
    <t>A ação existe e está em funcionamento</t>
  </si>
  <si>
    <t>Projeto Visita Hospitalar</t>
  </si>
  <si>
    <t>•Equipe da SIS realiza visitas hospitalares ao servidor e depedente;
•Prestar orientação, apoio e acompanhamento aos servidores do STJ e CJF, e dependentes, em situação de internação hospitalar.</t>
  </si>
  <si>
    <t>SEAPS</t>
  </si>
  <si>
    <t>CDEP</t>
  </si>
  <si>
    <t xml:space="preserve">•a ação ocorre por meio do Programa STJ de Olho na Balança
•motivar os servidres a emagrecer, melhroar seu padrão alimentar e adotar um estilo de vida ativo </t>
  </si>
  <si>
    <t>SANUT</t>
  </si>
  <si>
    <t>•a ação ocorre por meio do Programa Alvorecer, de acompanhamento de dependência química
•incertiva a adoção de uma atitude responsável com relação ao uso de drogas lícitas e ilícitas, por meio de ações educativas e preventivas dirigidas a todos os servidores e aos seus familiares</t>
  </si>
  <si>
    <t>•a ação é anual e está em planejamento
•a ação deve ocorrer entre outubro e dezembro de 2015</t>
  </si>
  <si>
    <t>•o Programa Alvorecer existe há 15 anos e é uma ação contínua com equipe multidisciplinar da SIS e SGP</t>
  </si>
  <si>
    <t>•ação ocorre por meio do Projeto Vida Ativa com estímulo a atividades físicas e socialização
•promove a socialização por meio de um estilo de vida ativo e atividades como canto coral para melhorar a relação servidor-instituição e servidor-servidor
•abrange atividades como ginástica laboral, Ioga, Grupo de corrida e caminhada, Coral Corte em Canto
•ação também promove a participação em eventos como Corrida do Judiciário, o Aberto de Tênis do Judiciário, a Caminhada da Lua</t>
  </si>
  <si>
    <t>Melhorias no clima organizacional, manutenção da saúde do servidor e conscientização ambiental</t>
  </si>
  <si>
    <t>•a ação ocorre por meio do Programa Qualidade de Ar Ambiente
•é feita avaliação e diagnóstico da qualidade do ar interior do STJ, tendo em vista a preocupação com a saúde, a segurança e o bem-estar dos ocupantes de ambientes climatizados</t>
  </si>
  <si>
    <t>Bazar do STJ</t>
  </si>
  <si>
    <t>Incentivo a boas práticas</t>
  </si>
  <si>
    <t>•ação de estímulo ao não-desperdício, reaproveitamento e consumo consciente;
•será realizada feira na Praça do Servidor estimulando trocas e doações entre os servidores</t>
  </si>
  <si>
    <t>•estímulo à conscientização ambiental
•stímulo à adoção de hábitos saudáveis pelo corpo funcional
•evento semanal na Praça do Servidor
•serviço de marcenaria providencia montagem e desmontagem dos stands</t>
  </si>
  <si>
    <t>•incentivar práticas sustentáveis e colaborativas, reconhecendo e premiando unidades de melhor desempenho dentro da Campanha de Consumo Consciente
•trocar experiências com outros órgãos para intercâmbio de boas práticas</t>
  </si>
  <si>
    <t>Formulário eletrônico para participação em evento externo no SEI</t>
  </si>
  <si>
    <t>Substituição do formulário em papel para participação em evento externo diretamente no SEI</t>
  </si>
  <si>
    <t>SEVEP</t>
  </si>
  <si>
    <t>Formulário eletrônico para Adicional de Qualificação no SEI</t>
  </si>
  <si>
    <t>Substituição do formulário em papel para solicitação de Adicional de Qualificação diretamente no SEI</t>
  </si>
  <si>
    <t>Será solicitado em breve à equipe do SEI</t>
  </si>
  <si>
    <t>Avaliações de treinamento eletrônicas</t>
  </si>
  <si>
    <t>Avaliações de treinamento feitas totalmente de forma eletrônica</t>
  </si>
  <si>
    <t>Contracheque eletrônico</t>
  </si>
  <si>
    <t>Implantação de contracheque eletrônico na intranet em substituição aos contracheques impressos para servidores ativos</t>
  </si>
  <si>
    <t>CPAG</t>
  </si>
  <si>
    <t>Declaração de imposto de renda em meio eletrônico</t>
  </si>
  <si>
    <t>Substituição da declaração de imposto de renda por versão eletrônica</t>
  </si>
  <si>
    <t>CPIF</t>
  </si>
  <si>
    <t xml:space="preserve">Formulários eletrônicos </t>
  </si>
  <si>
    <t>SGP
SDE</t>
  </si>
  <si>
    <t>Formulários da SGP disponíveis na intranet para impressão tramitarão totalmente de forma eletrônica
Equipe responsável pelo SEI fará a migração dos formulários para o sistema eletrônico</t>
  </si>
  <si>
    <t>1º sem./
2016</t>
  </si>
  <si>
    <t>SDE</t>
  </si>
  <si>
    <t>Eliminação de Certificado de participação em ações de Educação Corporativa impresso</t>
  </si>
  <si>
    <t>Substituição do certificado de participação em ações de Educação Corporativa impresso por registro do currículo do servidor</t>
  </si>
  <si>
    <t>Implementação de Unidade de Resposta Audível (URA)</t>
  </si>
  <si>
    <t>STI
SJD</t>
  </si>
  <si>
    <t>Sistema integrado ao Call Center
Disponibilizar ao cidadão que utiliza o canal telefônico para  buscar informações sobre o Tribunal um sistema eletrônico de atendimento (URA) com opções para distribuir as ligações para diferentes áreas do tribunal, conforme seja a sua necessidade. 
O sistema deve fazer uma associação entre o tipo de demanda desejada e a unidade responsável pelo serviço, a fim de que o usuário seja atendido com qualidade e precisão. 
A URA poderia inclusive apresentar ao usuário informações relevantes sobre o funcionamento do tribunal, tais como suspensão de prazos, etc, abreviando o atendimento ao cidadão e evitando que este tenha de interpelar um atendente do Tribunal (referência: sistema utilizado pela empresa NET).</t>
  </si>
  <si>
    <t xml:space="preserve"> A DEFINIR</t>
  </si>
  <si>
    <t>STI/SJD</t>
  </si>
  <si>
    <t>Retorno das linhas de ônibus do tribunal às cidades satélites</t>
  </si>
  <si>
    <t>Regulamentação do teletrabalho</t>
  </si>
  <si>
    <t xml:space="preserve">Desligamento da iluminação dos estacionamentos públicos (externos) </t>
  </si>
  <si>
    <t>SES</t>
  </si>
  <si>
    <t>Avaliar horário possível para desligamento dos postes ou diminuição da iluminação intercalando os postes ligados</t>
  </si>
  <si>
    <t>Destinação de medicamentos</t>
  </si>
  <si>
    <t>SGP
Ouvidoria
AMG
AGS</t>
  </si>
  <si>
    <t>Utilização dos Jardins do STJ</t>
  </si>
  <si>
    <t>Campanha de incentivo de ações motivacionais</t>
  </si>
  <si>
    <t>SCO
Eventos</t>
  </si>
  <si>
    <t>Campanha de doação de livros</t>
  </si>
  <si>
    <t>Palestra de lançamento do Plano STJ 2020, incluindo a apresentação novos valores institucionais, entre eles, a Sustentabilidade</t>
  </si>
  <si>
    <t>SAGEC/AMG</t>
  </si>
  <si>
    <t>Comunicar aos servidores a adoção da Sustentabilidade como um valor do STJ</t>
  </si>
  <si>
    <t>Não foi previamente definida</t>
  </si>
  <si>
    <t>A ação de educação corporativa lançou o Plano STJ 2020, que foi elaborado pelo grupo de estudos nomeado pela Portaria GDG n. 792 de 25 de setembro de 2014, com participação de ministros e servidores do STJ e foi aprovado pelo Conselho de Administração em 05/05/2015. (Processo SEI n. 012957/2015). A apresentação do Plano foi conduzida pelo Assessor-chefe de Modernização e Gestão Estratégica - luiz Otávio Borges de Moura</t>
  </si>
  <si>
    <t>SAGEC</t>
  </si>
  <si>
    <t>Concluída: 97% dos servidores participantes da palestra declararam-se cientes  da aprovação do Plano STJ 2020, que estabelece os novos valores institucionais, entre eles, a Sustentabilidade</t>
  </si>
  <si>
    <t>CONCLUÍDA</t>
  </si>
  <si>
    <t>Dinâmica sobre a Sustentabilidade como um valor do STJ na Ambientação de novos servidores</t>
  </si>
  <si>
    <t>Disseminar aos novos servidores a Sustentabilidade como um valor do STJ, estimulando a adoção de políticas e práticas economicamente viáveis, socialmente justas e ambientalmente corretas</t>
  </si>
  <si>
    <t>A Dinâmica consiste na divisão dos participantes em grupos, nos quais se apresentam e elencam seus principais valores pessoais. Posteriormente, retornam à Plenária e um representante de cada grupo traz os valores pessoais dos grupos para a Plenária. Em seguida, o facilitador expõe os cinco valores que o STJ espera do seu corpo funcional. Em seguida, há a exibição de cinco vídeos públicos, disponíveis no Youtube, para reflexão. Os participantes são convidados a correlacionem os valores com os vídeos. Os que se disponibilizam a responder e acertam recebem premiações simbólicas (bombons). Posteriormente, o facilitador apresenta as definições dos valores adotadas no Plano STJ 2020.(A dinâmica foi conduzida pela servidora Jeanne da Silva Nogueira com o apoio de outros servidores da CDEP)</t>
  </si>
  <si>
    <t>23 a 25/jun/2015</t>
  </si>
  <si>
    <t>Concluída:  Dos servidores participantes da dinâmica, 88,89% concordaram plenamente e 11,11% concordaram parcialmente que reconhecem os valores Institucionais do STJ.</t>
  </si>
  <si>
    <t>Palestra da AGS na Ambientação de novos servidores</t>
  </si>
  <si>
    <t>SAGEC/AGS</t>
  </si>
  <si>
    <t>O palestrante expõe durante cerca de 1h os empreendimentos e campanhas do STJ com o objetivo de disseminar políticas de Responsabilidade Socioambiental aos novos servidores (A palestra foi conduzida pela servidora Ketlin Scartezini)</t>
  </si>
  <si>
    <t>Concluída:  Dos servidores participantes da dinâmica, 100% concordaram plenamente que compreenderam o conteúdo abordado pela servidora Ketlin Scartezini sobre a responsabilidade Socioambiental.</t>
  </si>
  <si>
    <t>Criação de uma Coluna no VemComigo para tratar dos Valores institucionais, entre eles, a Sustentabilidade.</t>
  </si>
  <si>
    <t>Disseminar aos servidores os valores do STJ</t>
  </si>
  <si>
    <t>Publicar pelo menos uma matéria relativa aos valores a cada mês</t>
  </si>
  <si>
    <t>A Coluna é um espaço para disseminação aos servidores dos valores institucionais do STJ. A periodicidade é aproximandmente mensal e os textos serão construídos em parceria pela SAGEC e pela Comunicação Interna</t>
  </si>
  <si>
    <t>A SAGEC está em negociação com a Comunicação Interna para estruturar a Coluna e Definir o nome e as imagens a ela relacionados.</t>
  </si>
  <si>
    <t>Manter em pelo menos 95% o somatório dos novos servidores participantes da ambientação que concordam plenamente com os que concordam parcialmente que reconhecem os valores Institucionais do STJ.</t>
  </si>
  <si>
    <t>23 a 25/Set/2015</t>
  </si>
  <si>
    <t>A Dinâmica aplicada em junho será replicada, considerando a eficácia de seu resultado.</t>
  </si>
  <si>
    <t>Manter em pelo menos 95% o somatório dos novos servidores participantes da ambientação que concordam plenamente com os que concordam parcialmente que compreenderam o conteúdo sobre a responsabilidade Socioambiental.</t>
  </si>
  <si>
    <t>A Palestra de junho será replicada, considerando a eficácia de seu resultado</t>
  </si>
  <si>
    <t>Publicação de entrevista no VemComigo com foco em Contratações Sustentáveis</t>
  </si>
  <si>
    <t>SAGEC/AGS/SAD</t>
  </si>
  <si>
    <t>Disseminar aos servidores a Sustentabilidade como um valor do STJ, estimulando contratações economicamente viáveis, socialmente justas e ambientalmente corretas</t>
  </si>
  <si>
    <t>Atingir pelo menos X acessos em uma semana após a publicação da Entrevista</t>
  </si>
  <si>
    <t xml:space="preserve">• Foco: Sustentabilidade
• Reportagem no VemComigo sobre Sustentabilidade no STJ. Foco em Contratações Sustentáveis. 
• Possíveis parceiros: SAD e Assessoria de Gestão Socioambiental
</t>
  </si>
  <si>
    <t>Ainda em fase de planejamento</t>
  </si>
  <si>
    <t>Produção e Divulgação de um E-café sobre Sustentabilidade com a participação do Ministro Herman Benjamin e com a mediação da Assessora-Chefe da Assessoria de Gestão Socioambiental.</t>
  </si>
  <si>
    <t>SAGEC/AGS/Gab. Ministro Herman Benjamin</t>
  </si>
  <si>
    <t>Disseminar aos servidores a Sustentabilidade como um valor do STJ, estimulando a adoção de políticas e práticas economicamente viáveis, socialmente justas e ambientalmente corretas</t>
  </si>
  <si>
    <t>Atingir pelo menos X acessos em um mês após a publicação da Entrevista</t>
  </si>
  <si>
    <t>Produção e Divulgação de uma Animação (lúdica) sobre a Sustentabilidade como um valor do STJ</t>
  </si>
  <si>
    <t>SAGEC / CDEP/ Rádio STJ / Coordenadoria de TV</t>
  </si>
  <si>
    <t>Usar a Animação no Curso EaD de Gestão Socioambiental  e na Ambientação Virtual / Usar a Animação pelo menos na primeira ambientação presencial após setembro de 2016</t>
  </si>
  <si>
    <t>Vídeo-animado com personagens em biscuit que atuam em um microcenário, que representa uma repartição pública (STJ). Os personagens ganham voz com a participação de servidores voluntários.  A Rádio do STJ faz a edição do audio e a Coordenadoria de TV se encarrega da edição das imagens</t>
  </si>
  <si>
    <t>Realização do Projeto dos 5S da qualidade no Tribunal</t>
  </si>
  <si>
    <t>SGP, AMG, AGS, SAD</t>
  </si>
  <si>
    <t>Permite o destarte, reaproveitamento de materiais, mobiliários e equipamentos, além de contribuir para a conscientização quanto a importância de se ter um ambiente limpo, sadio e organizado para o trabalho</t>
  </si>
  <si>
    <t>Leve a vida leve</t>
  </si>
  <si>
    <t>1º Sem/
2016</t>
  </si>
  <si>
    <t>II Seminário de Planejamento Estratégico Sustentável</t>
  </si>
  <si>
    <t>SAEST/AGS</t>
  </si>
  <si>
    <t>Consolidar os valores socioambientais dentro das instituições com foco no estabelecimento das unidades socioambientais e na implantação do Plano de Logística Sustentável.</t>
  </si>
  <si>
    <t xml:space="preserve">A ação interna de educação corporativa foi realizada nos dias 28 e 29 de maio do corrente ano e foi planejada pela Assessoria de Responsabilidade Socioambiental, com o apoio da Seção de Aprimoramento Estratégico e Técnico-Administrativo. O Seminário contou com apresentações e palestras de renomados profissionais, tais como: Ministro Ricardo Lewandowski – Presidente do STF; Ministro Dias Toffoli – Presidente do TSE; Ministro Aroldo Cedraz – Presidente do TCU; Ministro Herman Benjamin – STJ; Ministro Mauro Campbell – STJ; Ministra Izabella Teixeira – Ministério do Meio Ambiente; Paulo Teixeira – Conselheiro CNJ (Departamento de Pesquisas Jurídicas do CNJ); Rubens Curado – Conselheiro do CNJ; Junnius Marques Arifa – Secretário de Controle Externo da Agricultura e do Meio Ambiente (SecexAmbiental) – TCU; Ana Carla Leite de Almeida – Gerente de Projeto (Departamento de Cidadania e Responsabilidade Socioambiental/MMA); Nelson Suassuna – Coordenador de Documentação, Informação e Logística (FNDE); Júlio Pinheiro – Conselheiro do Tribunal de Contas do Estado do Amazonas; André Trigueiro; Adriana Tostes – TJDFT; Ganem Amiden Neto – CNJ; Ketlin Feitosa Scartezini – STJ; Cláudia Amorim – Diretora do Laboratório de Controle Ambiental e
Eficiência Energética da UnB; Mário Viggiano – Arquiteto/Senado Federal; Karina Alvarenga – CNJ. O evento contou com a participação de mais XX servidores desta Corte e de outros órgãos da Administração Pública. Um total de 328 servidores participaram do evento, sendo 97 deste STJ e 231 de outros ógãos da Administração Pública.
</t>
  </si>
  <si>
    <t>28 de maio</t>
  </si>
  <si>
    <t>SAEST</t>
  </si>
  <si>
    <t xml:space="preserve">Concluída: Quase 40% dos servidores desta Corte responderam à avaliação de reação do evento, sendo que todos os respondentes se consideram capazes de compreender os conceitos de gestão socioambiental e de compreender as práticas de gestão socioambiental de sucesso. </t>
  </si>
  <si>
    <t>Licitações e Contratações Públicas Sustentáveis</t>
  </si>
  <si>
    <t xml:space="preserve">STJ </t>
  </si>
  <si>
    <t>Capacitar os servidores a perceber a importância da inserção de critérios de sustentabilidade nas compras e contratações do STJ, a partir das novas mudanças na legislação e jurisprudência do TCU.</t>
  </si>
  <si>
    <t>Não definida ainda.</t>
  </si>
  <si>
    <t>A ação é destinada a todos os gestores de contratos e será ministrado em duas partes:
Parte Geral
1. Visão sustentabilidade (conceito, história)
2. Aspectos legais da Sustentabilidade
3. A responsabilidade do Setor Público 
4. Política de Sustentabilidade do STJ
5. Aspectos gerais das licitações (Fundamento constitucional, Princípios aplicáveis, Objeto das licitações, Modalidades licitações, Contratações diretas)
Parte Específica
LICITAÇÕES SUSTENTÁVEIS
1. Conceito
2. Contexto Jurídico (critérios legais para as contratações sustentáveis, exemplos de normas federais, estaduais, distritais e municipais sobre licitações e contratações sustentáveis)
3. O que são critérios de sustentabilidade e como eles podem ser abordados no ciclo da compra sustentável: do planejamento da aquisição ou contratação do serviço, passando pelo procedimento licitatório até a destinação final dos resíduos porventura gerados.
• Plano de Logística Sustentável  e Gestão socioambiental na esfera pública (planejamento, mudança de procedimentos, consumo consciente dos recursos naturais e redução dos desperdícios, gestão de resíduos)
• Compras compartilhadas
• Lei 123/2006 – preferência para micro e pequenas empresas
• Evolução tecnológica e inovação de mercados
• As certificações de produtos e serviços e as compras públicas
• Lei 12305/2010 – Responsabilidade Compartilhada e Logística Reversa
4. Elaboração de projeto e termo de referência sustentáveis
5.  Implantação da gestão de compras públicas sustentáveis (análise de manuais e normativos)
6. A visão dos órgãos de controle sobre as licitações sustentáveis.</t>
  </si>
  <si>
    <t>2º Sem./ 2015</t>
  </si>
  <si>
    <t>Divulgação de vídeos curtos e animações existentes sobre sustentabilidade e temas afins</t>
  </si>
  <si>
    <t>SEADI/AGS/STI</t>
  </si>
  <si>
    <t>Portal  de Educação a Distância do STJ</t>
  </si>
  <si>
    <t>Divulgação de um vídeo por mês.</t>
  </si>
  <si>
    <t>Entrar em contato com respositórios de vídeos sobre o assunto (SEBRAE, TED, etc) e solicitar autorização para o uso educativo do material. Baixar os vídeos para servidor local e disponibilizar no Portal EaD/STJ em interface desenvolvida para o projeto.</t>
  </si>
  <si>
    <t>SEADI</t>
  </si>
  <si>
    <t>Levantamento de repositórios de vídeo existentes sobre o tema</t>
  </si>
  <si>
    <t>Produção e divulgação de histórias em quadrinhos  (HQ) curtas sobre sustentabilidade e temas afins</t>
  </si>
  <si>
    <t>SEADI/AGS</t>
  </si>
  <si>
    <t>Divulgação de uma HQ por mês.</t>
  </si>
  <si>
    <t>Em conjunto com a AGS, definir temas e roteiros para as histórias em quadrinhos que serão disponibilizadas no  Portal EaD/STJ em interface desenvolvida para o projeto.</t>
  </si>
  <si>
    <t>Levantamento de programas/modelos de HQ que agilizem a produção das histórias. Identificação de fontes de "dicas" sobre o tema, passíveis de serem adaptadas para roteiro de HQ.</t>
  </si>
  <si>
    <t>Capacitação em sustentabilidade</t>
  </si>
  <si>
    <t>Oferta de um curso por ano</t>
  </si>
  <si>
    <t>Incentivar participação em cursos à distância com temática de sustentabilidade com foco nas práticas do STJ. 
O curso é autoinstrucional e o conteúdo programático está dividido em três módulos: 
1) responsabilidade socioambiental: história e conceitos; 
2) Gestão pública socioambiental e a A3P; 
3) Mãos à obra: gestão pública socioambiental em ação.</t>
  </si>
  <si>
    <t>Está em desenvolvimento o curso a distância - Gestão sócioambiental. A fase atual é de transposição dos conteúdos para a interface ead.</t>
  </si>
  <si>
    <t>Realização da ação de educação "Elaboração Consciente de Pedido de Material"</t>
  </si>
  <si>
    <t>sensibilizar os servidores quanto à importância do planejamento sustentável e consciente dos materiais que lhes são afetos, além de propiciar conhecimentos sobre o sistema em si e sobre todo o fluxo que ocorre nesta Corte após este pedido.</t>
  </si>
  <si>
    <t>Elaborar projeto básico, submeter à aprovação do Diretor-Geral, realizar a ação.</t>
  </si>
  <si>
    <t>16/10 a 27/11/15</t>
  </si>
  <si>
    <t>SAEST/SGP, AGS, SAD</t>
  </si>
  <si>
    <t>1ª reunião já realizada</t>
  </si>
  <si>
    <t>•desenvolvimento de sistema eletrônico de emissão de certidões eletrônicas de "nada consta" de andamento de processos, eleitoral e atuação de advogado.
•realizar levantamento de economia do papel timbrado utilizado para as certidões</t>
  </si>
  <si>
    <t>•avaliar possibilidade de criação de posto de recolhimento de medicamentos no STJ
•avaliar como é realizada a destinação de medicamentos que sobram da SIS
•avaliar como são destinadas as sobras de vacinação da SIS</t>
  </si>
  <si>
    <t>•deve ser avaliada a utilização de jardins internos e externos pelos usuários do STJ com atividades, ginástica laboral, descanso, horta comunitária
•a SPR/CEAR deve avaliar a possibilidade de franquear o acesso de usuários do prédio aos Jardins Internos do Edifício da Administração;
•SPR/CEAR providenciaria reformas necessárias como bancos e ambientação dos Jardins Internos</t>
  </si>
  <si>
    <t>•buscar apoio da Administração Superior à iniciativa
•realizar pesquisas de clima organizacional no STJ
•realizar Benchmarking com outras instituições como Caixa Econômica Federal</t>
  </si>
  <si>
    <t>O projeto está em elaboração, no entanto há necessidade de patrocínio institucional da Administração Superior e de sistema para preenchimento da pesquisa e tabulação dos resultados</t>
  </si>
  <si>
    <t>•estímulo à realização mensal ou bimestral de debates e vivências nas unidades a partir de vídeos motivacionais como os do TED
•avaliar realização dessa iniciativa no Auditório</t>
  </si>
  <si>
    <t>•arrecadação semestral de livros usados junto aos usuários do STJ 
•destinação de livros para instituições carentes, presídios etc</t>
  </si>
  <si>
    <t>•avaliar mecanismos que viabilizem o retorno das linhas de ônibus do STJ para as cidades do DF</t>
  </si>
  <si>
    <t>•atualmente há a necessidade de utilização de dois ônibus. E os do STJ muitas vezes estão lotados ou tem horários inviáveis</t>
  </si>
  <si>
    <t>SETRA</t>
  </si>
  <si>
    <t>•Ofício do STJ solicitando sistema no SAF Sul já encaminhado ao GDF
•Avaliar oficio conjunto TST, TSE e STJ</t>
  </si>
  <si>
    <t xml:space="preserve">•solicitar extensão da malha cicloviária einstalação de uma estação de Sistema de Bicicletas Públicas Bike Brasília no Setor de Administração Federal Sul (SAF Sul) </t>
  </si>
  <si>
    <t>Ciclovia e estação Bike Brasília no SAF Sul</t>
  </si>
  <si>
    <t>•avaliar iniciativas de teletrabalho existentes (TCU, TST)
•fomentar a implantação do teletrabalho no STJ</t>
  </si>
  <si>
    <t>•há proposta de regulamentação no CNJ
•o projeto está em fase de análise e formulação e é apoiado pela ASSTJ</t>
  </si>
  <si>
    <t>Campanha de estímulo à carona solidária</t>
  </si>
  <si>
    <t>•SCO criará campanha de estímulo à "carona solidária" entre os usuários do STJ
•campanha é divulgada em mídia interna, conscientizando sobre benefícios dessa iniciativa</t>
  </si>
  <si>
    <t>Criação de sistema de carona</t>
  </si>
  <si>
    <t>•STI criará sistema informatizado interno para implantação do Programa Carona Solidária
•sistema constaria de cadastro de usuários interessados, infomando endereços de origem e destino e respectivos horários</t>
  </si>
  <si>
    <t>•atualmente há a necessidade de utilização de dois ônibus para se chegar ao STJ
•ônibus do STJ que fazem o trajeto até a rodoviária muitas vezes estão lotados ou tem horários inviáveis</t>
  </si>
  <si>
    <t>•demanda foi apresentada à AGS
•sistema está sendo criado pela STI para funcionar por meio da intranet
•previsão de conclusão até setembro de 2015</t>
  </si>
  <si>
    <t>NUTEC</t>
  </si>
  <si>
    <t>• ASCOM elabora campanha informando sobre as ações de configuração de impressoras.</t>
  </si>
  <si>
    <t>ASCOM / Comissão de Sustentabilidade</t>
  </si>
  <si>
    <t>SEMAT</t>
  </si>
  <si>
    <t>• Avaliar a diminuição da quantidade de itens por tipo de produto no almoxarifado, buscando manter um estoque mínimo viável</t>
  </si>
  <si>
    <t>SEMAT / Comissão de Sustentabilidade / DIREF</t>
  </si>
  <si>
    <t>• Ação sugerida pela Resolução CNJ 201/2015
• Aperfeiçoar ferramentas de gerenciamento de consumo das unidades - SICAM;
• Apresentar periodicamente os dados de consumo para os gestores das unidades;
• Criar espaço de comunicação constante na intranet informando o consumo da SJMG.</t>
  </si>
  <si>
    <t>• Disponibilizar os dados de consumo de papel das unidades;
• Apresentação periódica dos dados para os gestores das unidades;
• Criar espaço de comunicação constante na intranet informando o consumo da SJMG.</t>
  </si>
  <si>
    <t>SEMAT / Comissão de Sustentabilidade / ASCOM</t>
  </si>
  <si>
    <t>Já implantado</t>
  </si>
  <si>
    <t>• Criação de sistema digital de confirmação de recebimento ou devolução de bens</t>
  </si>
  <si>
    <t>SJMG</t>
  </si>
  <si>
    <r>
      <rPr>
        <b/>
        <sz val="10"/>
        <color theme="1"/>
        <rFont val="Arial"/>
        <family val="2"/>
      </rPr>
      <t xml:space="preserve">1.GASTO COM AQUISIÇÃO DE COPOS DESCARTÁVEIS
</t>
    </r>
    <r>
      <rPr>
        <sz val="10"/>
        <color theme="1"/>
        <rFont val="Arial"/>
        <family val="2"/>
      </rPr>
      <t xml:space="preserve">Valor total da aquisição de copos descartáveis = 
Valor de aquisição de copos descartáveis de 200 ml
+
Valor de aquisição de copos descartáveis de 50 ml.
</t>
    </r>
    <r>
      <rPr>
        <b/>
        <sz val="10"/>
        <color theme="1"/>
        <rFont val="Arial"/>
        <family val="2"/>
      </rPr>
      <t>2.CONSUMO DE COPOS DESCARTÁVEIS</t>
    </r>
    <r>
      <rPr>
        <sz val="10"/>
        <color theme="1"/>
        <rFont val="Arial"/>
        <family val="2"/>
      </rPr>
      <t xml:space="preserve">
Consumo total de copos descartáveis = 
Consumo de copos descartáveis de 200 ml
+
Consumo de copos descartáveis de 50 ml.
 </t>
    </r>
  </si>
  <si>
    <r>
      <rPr>
        <b/>
        <sz val="10"/>
        <color theme="1"/>
        <rFont val="Arial"/>
        <family val="2"/>
      </rPr>
      <t>1.GASTO COM AQUISIÇÃO DE PAPEL</t>
    </r>
    <r>
      <rPr>
        <sz val="10"/>
        <color theme="1"/>
        <rFont val="Arial"/>
        <family val="2"/>
      </rPr>
      <t xml:space="preserve">
Gasto total com aquisição de papel = 
Gasto com aquisição de papel branco
+
Gasto com aquisição de papel reciclado
</t>
    </r>
    <r>
      <rPr>
        <b/>
        <sz val="10"/>
        <color theme="1"/>
        <rFont val="Arial"/>
        <family val="2"/>
      </rPr>
      <t>2.CONSUMO DE PAPEL</t>
    </r>
    <r>
      <rPr>
        <sz val="10"/>
        <color theme="1"/>
        <rFont val="Arial"/>
        <family val="2"/>
      </rPr>
      <t xml:space="preserve">
Consumo total de papel = 
Consumo de resmas de papel branco
+
Consumo de resmas de papel reciclado</t>
    </r>
  </si>
  <si>
    <r>
      <t xml:space="preserve">•SCO elabora campanha de sensibilização para utilização da caixa individual coletora de papel, como parte da Campanha Consumo Consciente;
•veiculação por meio das Campanhas de Consumo Consciente e demais canais como o Vem Comigo, Jornal Mural e </t>
    </r>
    <r>
      <rPr>
        <i/>
        <sz val="10"/>
        <color rgb="FFFF0000"/>
        <rFont val="Arial"/>
        <family val="2"/>
      </rPr>
      <t>e-mails.</t>
    </r>
  </si>
  <si>
    <r>
      <t xml:space="preserve">• Ação sugerida pela Resolução CNJ 201/2015
• ASCOM e CPS elaboram campanhas de sensibilização quanto ao gasto excessivo de papel;
• Divulgação por meio de intranet, murais e </t>
    </r>
    <r>
      <rPr>
        <i/>
        <sz val="10"/>
        <color theme="1"/>
        <rFont val="Arial"/>
        <family val="2"/>
      </rPr>
      <t>e-mails</t>
    </r>
    <r>
      <rPr>
        <sz val="10"/>
        <color theme="1"/>
        <rFont val="Arial"/>
        <family val="2"/>
      </rPr>
      <t>, das lotações mais "sustentáveis"</t>
    </r>
    <r>
      <rPr>
        <i/>
        <sz val="10"/>
        <color theme="1"/>
        <rFont val="Arial"/>
        <family val="2"/>
      </rPr>
      <t>.</t>
    </r>
  </si>
  <si>
    <r>
      <t xml:space="preserve">•Ação sugerida pela Resolução CNJ 201/2015
•SCO elabora campanha orientando a separar papel com uma face impressa para que seja usado em nova impressão, como parte do projeto STJ Reutiliza; 
•veiculação por meio das Campanhas de Consumo Consciente e demais canais como o Vem Comigo, Jornal Mural, </t>
    </r>
    <r>
      <rPr>
        <i/>
        <sz val="10"/>
        <color rgb="FFFF0000"/>
        <rFont val="Arial"/>
        <family val="2"/>
      </rPr>
      <t>e-mails</t>
    </r>
  </si>
  <si>
    <r>
      <t xml:space="preserve">•Ação sugerida pela Resolução CNJ 201/2015
• SCO elabora campanha para ampliar a virtualização da gestão administrativa por meio de ferramentas como o SEI, Correio Eletrônico, Agenda, Post it, Lync, etc
•veiculação por meio das Campanhas de Consumo Consciente e demais canais como o Vem Comigo, Jornal Mural, </t>
    </r>
    <r>
      <rPr>
        <i/>
        <sz val="10"/>
        <color rgb="FFFF0000"/>
        <rFont val="Arial"/>
        <family val="2"/>
      </rPr>
      <t>e-mails</t>
    </r>
  </si>
  <si>
    <t>PLANO DE LOGÍSTICA SUSTENTÁVEL SJMG</t>
  </si>
  <si>
    <t>SEMAT / Comissão de Sustentabilidade</t>
  </si>
  <si>
    <t>Comissão de Sustentabilidade / ASCOM / DIREF</t>
  </si>
  <si>
    <t>• Ação sugerida pela Resolução CNJ 201/2015
• Elaborar campanha de conscientização quanto o consumo de copos descartáveis 200 ml;
• Informar servidores sobre dados de consumo de copos descartáveis 200 ml;
• Estimular o uso de copos retornáveis;
• Realizar campanha por meio da intranet, murais, e-mails etc.</t>
  </si>
  <si>
    <r>
      <t xml:space="preserve">•fazer a reposição constante de copo descartável 200 ml apenas junto aos bebedouros das áreas comuns;
•verificar existência de </t>
    </r>
    <r>
      <rPr>
        <i/>
        <sz val="10"/>
        <color rgb="FFFF0000"/>
        <rFont val="Arial"/>
        <family val="2"/>
      </rPr>
      <t>dispensers</t>
    </r>
    <r>
      <rPr>
        <sz val="10"/>
        <color rgb="FFFF0000"/>
        <rFont val="Arial"/>
        <family val="2"/>
      </rPr>
      <t>de copos descartáveis 200 ml junto aos bebedouros;
•recolher todas as bandejas de copo descartável 200 ml</t>
    </r>
  </si>
  <si>
    <t>• Ação sugerida pela Resolução CNJ 201/2015
• Aresentar periodicamente dos dados de consumo para os gestores das unidades;
• Criar espaço de comunicação constante na intranet, murais e e-mails informando o consumo da SJMG.</t>
  </si>
  <si>
    <r>
      <rPr>
        <b/>
        <sz val="10"/>
        <color theme="1"/>
        <rFont val="Arial"/>
        <family val="2"/>
      </rPr>
      <t>1.IMPRESSÃO DE DOCUMENTOS</t>
    </r>
    <r>
      <rPr>
        <sz val="10"/>
        <color theme="1"/>
        <rFont val="Arial"/>
        <family val="2"/>
      </rPr>
      <t xml:space="preserve">
Quantidade total de impressões/ corpo funcional e força de trabalho auxiliar
</t>
    </r>
    <r>
      <rPr>
        <b/>
        <sz val="10"/>
        <color theme="1"/>
        <rFont val="Arial"/>
        <family val="2"/>
      </rPr>
      <t>2.QUANTIDADE DE EQUIPAMENTOS INSTALADOS</t>
    </r>
    <r>
      <rPr>
        <sz val="10"/>
        <color theme="1"/>
        <rFont val="Arial"/>
        <family val="2"/>
      </rPr>
      <t xml:space="preserve">
Quantidade de equipamentos instalados
</t>
    </r>
    <r>
      <rPr>
        <b/>
        <sz val="10"/>
        <color theme="1"/>
        <rFont val="Arial"/>
        <family val="2"/>
      </rPr>
      <t>3.DESEMPENHO DOS EQUIPAMENTOS INSTALADOS</t>
    </r>
    <r>
      <rPr>
        <sz val="10"/>
        <color theme="1"/>
        <rFont val="Arial"/>
        <family val="2"/>
      </rPr>
      <t xml:space="preserve">
(Quantidade de impressões / capacidade mínima de impressão) x 100
</t>
    </r>
    <r>
      <rPr>
        <b/>
        <sz val="10"/>
        <color theme="1"/>
        <rFont val="Arial"/>
        <family val="2"/>
      </rPr>
      <t>4.GASTO RELATIVO COM CONTRATO DE IMPRESSÃO</t>
    </r>
    <r>
      <rPr>
        <sz val="10"/>
        <color theme="1"/>
        <rFont val="Arial"/>
        <family val="2"/>
      </rPr>
      <t xml:space="preserve">
Gasto com o contrato de outsourcing de impressão/ quantidade de equipamentos</t>
    </r>
  </si>
  <si>
    <t>• Ação sugerida pela Resolução CNJ 201/2015
• Programar vistoria geral no parque de impressoras da SJMG e realizar configuração
• Realizar campanha de esclarecimento</t>
  </si>
  <si>
    <t>NUTEC / ASCOM</t>
  </si>
  <si>
    <t>• Ação sugerida pela Resolução CNJ 201/2015;
• Programar vistoria geral no parque de impressoras da SJMG e realizar configuração;
• Realizar campanha de esclarecimento.</t>
  </si>
  <si>
    <t>• Avaliação de ociosidade nas visitas às unidades;                                             • Estabelecer os quantitativos ideais de impressoras por unidades;
• Devolução dos equipamentos ociosos.</t>
  </si>
  <si>
    <t>NUTEC / Comissão de Sustentabilidade / DIREF</t>
  </si>
  <si>
    <t>• Ação sugerida pela Resolução CNJ 201/2015
• Aperfeiçoar ferramentas de gerenciamento de impressão e obtenção de informações;
• Apresentar periodicamente dos dados de impressão e impressoras para os gestores das unidades;
• Criar espaço de comunicação constante na intranet informando os dados ao corpo funcional da SJMG.</t>
  </si>
  <si>
    <t>SEMAT / DIREF</t>
  </si>
  <si>
    <t>10% de redução no consumo de copos descartáveis de 200 ml</t>
  </si>
  <si>
    <t>10% de redução do consumo de cartuchos até o ponto de equilíbrio de consumo</t>
  </si>
  <si>
    <t>10% de redução de consumo de resmas de papel até o ponto de equilíbrio de consumo</t>
  </si>
  <si>
    <t>Diminuir o impacto ambiental e econômico do consumo de papel</t>
  </si>
  <si>
    <t>10% de redução no consumo de copos descartáveis de 50 ml</t>
  </si>
  <si>
    <t>Comissão de Sustentabilidade / DIREF</t>
  </si>
  <si>
    <t>SEDER / Gestores do SEI</t>
  </si>
  <si>
    <t>DIREF</t>
  </si>
  <si>
    <r>
      <t>• NUTEC configura equipamentos da SJMG para impressão frente e verso</t>
    </r>
    <r>
      <rPr>
        <sz val="10"/>
        <color theme="1"/>
        <rFont val="Arial"/>
        <family val="2"/>
      </rPr>
      <t>, como parte da Campanha Consumo Consciente;
• NUTEC prepara atendimento para demandas de configuração diferenciada.</t>
    </r>
  </si>
  <si>
    <t>• Avaliar desde o processo de solicitação, aquisição e entrega de papel nas unidades para possibilitar a diminuição do fornecimento de papel quando verificado que seu consumo pode ser reduzido na unidade avaliada</t>
  </si>
  <si>
    <t>• Unidades devolvem ao almoxarifado as resmas de papel, papel timbrado e envelopes que estejam estocados devido a excessos nos pedidos ;                                       •  Avaliar a possibilidade de receber outros itens</t>
  </si>
  <si>
    <t>SEPAT / SEMAT</t>
  </si>
  <si>
    <t>Reduzir em 10% o fornecimento de material solicitado considerando a média de consumo de 2015</t>
  </si>
  <si>
    <t>Solicitar o aperfeiçoamento do sistema SICAM para eliminação de impressão</t>
  </si>
  <si>
    <t>SECIN</t>
  </si>
  <si>
    <t>SEMAT / NUTEC / Comissões / DIREF</t>
  </si>
  <si>
    <t>Realizar treinamento do sistema SEI</t>
  </si>
  <si>
    <t>• Buscar a utilização de formulários virtuais, evitando, assim, a digitalização de documentos                                             . Focar na utilizaçcão de formulários virtuais visando a diminuição de impressão de documentos</t>
  </si>
  <si>
    <r>
      <t xml:space="preserve">• Ação sugerida pela Resolução CNJ 201/2015
• criar metodologia padronizada de digitalização, nomenclatura e arquivamento de documentação na rede do STJ;
• SCO elabora campanha para ampliar a digitalização documental nas unidades, diminuir necessidade do uso de papel e de espaço físico para arquivamento;
• veiculação por meio das Campanhas de Consumo Consciente e demais canais como o Vem Comigo, Jornal Mural, </t>
    </r>
    <r>
      <rPr>
        <i/>
        <sz val="10"/>
        <color rgb="FFFF0000"/>
        <rFont val="Arial"/>
        <family val="2"/>
      </rPr>
      <t>e-mails.</t>
    </r>
  </si>
  <si>
    <t>Normatização para o uso do papel Ofício II</t>
  </si>
  <si>
    <t>SECAD</t>
  </si>
  <si>
    <t>. Evitar o uso do papel ofício II, a ser entregue somente mediante autorização expressa da SECAD após solicitação justificada do demandante</t>
  </si>
  <si>
    <t>Avaliar a viabilidade de utilização de papel-toalha em rolo</t>
  </si>
  <si>
    <t>•avaliar a viabilidade técnico-econômica para substituição das folhas de papel por rolos</t>
  </si>
  <si>
    <t>SESEG</t>
  </si>
  <si>
    <t>SESEG / SEMAT / Comissões</t>
  </si>
  <si>
    <t>. Buscar soluções para melhoria da gestão administrativa das unidades</t>
  </si>
  <si>
    <t>Pesquisar a viabilidade de aquisição ou desenvolvimento de softwares para gestão de consumo da Seccional</t>
  </si>
  <si>
    <t>Reduzir em 10% o fornecimento de material solicitado conforme dados de consumo de 2015</t>
  </si>
  <si>
    <t>• Disponibilizar os dados de consumo de copos 200ml das unidades;
• Apresentação periódica dos dados para os gestores das unidades;
• Criar espaço de comunicação constante na intranet informando o consumo da SJMG.                                                            • Realizar pedidos de copos descartáveis 200 ml pelo sistema de pedido de material, mediante necessidade;
•  Estimar quantidade de copos descartáveis de acordo com número de servidores;
• Verificar a viabilidade de implantação de substituição por copos de vidro.</t>
  </si>
  <si>
    <t>• Ação sugerida pela Resolução CNJ 201/2015
• Avaliar a inserção de critérios de sustentabilidade para aquisição de copos descartáveis;
• Pesquisar novas tecnologias disponibilizadas no mercado;                                                                                                             • Efetuar comparativo custo/benefício e respectivo impacto financeira em relação a situação atual.                               • Medida para implementação da recomendação do item 2.1.1 .a do Relatório de Auditoria Operacional 01/2015 da Secretaria de Controle Interno do TRF 1ª Região;</t>
  </si>
  <si>
    <t>SECAM / Comissões</t>
  </si>
  <si>
    <t>Informar dados de gerenciamento de copiadoras ao corpo funcional</t>
  </si>
  <si>
    <t>Campanha para uso racional do copo descartável 50 ml e estímulo ao uso do copo retornável</t>
  </si>
  <si>
    <t>• Ação sugerida pela Resolução CNJ 201/2015
• Elaborar campanha de conscientização quanto o consumo de copos descartáveis 50 ml;
• Informar servidores sobre dados de consumo de copos descartáveis 50 ml;
• Estimular o uso de copos retornáveis;
• Realizar campanha por meio da intranet, murais, e-mails etc.</t>
  </si>
  <si>
    <t>• Disponibilizar os dados de consumo de copos 50 ml das unidades;
• Apresentação periódica dos dados para os gestores das unidades;
• Criar espaço de comunicação constante na intranet informando o consumo da SJMG.                                                            • Realizar pedidos de copos descartáveis 50 ml pelo sistema de pedido de material, mediante necessidade;
•  Estimar quantidade de copos descartáveis de acordo com número de servidores;
• Verificar a viabilidade de implantação de substituição por copos de vidro.</t>
  </si>
  <si>
    <r>
      <t xml:space="preserve">•fazer a reposição constante de copo descartável 50 ml apenas junto aos bebedouros das áreas comuns;
•verificar existência de </t>
    </r>
    <r>
      <rPr>
        <i/>
        <sz val="10"/>
        <color rgb="FFFF0000"/>
        <rFont val="Arial"/>
        <family val="2"/>
      </rPr>
      <t>dispensers</t>
    </r>
    <r>
      <rPr>
        <sz val="10"/>
        <color rgb="FFFF0000"/>
        <rFont val="Arial"/>
        <family val="2"/>
      </rPr>
      <t>de copos descartáveis 50 ml junto aos bebedouros;
•recolher todas as bandejas de copo descartável 50 ml</t>
    </r>
  </si>
  <si>
    <t>NUASG</t>
  </si>
  <si>
    <t>Nuasg Diref</t>
  </si>
  <si>
    <t>Nuasg Ascom Diref</t>
  </si>
  <si>
    <t>Implantação de software que sinaliza nos computadores a necessidade da pausa para a realização dos alongamentos</t>
  </si>
  <si>
    <t>Nubes</t>
  </si>
  <si>
    <t>1º e 2º Sem/2016</t>
  </si>
  <si>
    <t>A ação existe e está em funcionamento na Sede</t>
  </si>
  <si>
    <t>Programa Saúde Bucal em Foco/EPS</t>
  </si>
  <si>
    <t>Nubes / Secad / Diref</t>
  </si>
  <si>
    <t>Programa Saúde Mental em Foco/EPS</t>
  </si>
  <si>
    <t>Nubes/ Nuasg Secad/ Diref/</t>
  </si>
  <si>
    <t>Nuasg</t>
  </si>
  <si>
    <t>Programa de reconhecimento às Pessoas</t>
  </si>
  <si>
    <t>Nucre / Secad /Diref</t>
  </si>
  <si>
    <t>. Ação com cerimônia de despedida aos servidores que se aposentarem, com carta, exclusiva, de agradecimento. Realizado em 2 cerimônias</t>
  </si>
  <si>
    <t>. O projeto visa o reconhecimento do servidor.          . Atualmente os servidores não possui nenhuma atuação da Administração quando de sua aposentadoria.                                                                  . A ação poderá ser ampliada às Subseções.</t>
  </si>
  <si>
    <t>Aumentar em 10%  ao ano a taxa de adesão aos EPS</t>
  </si>
  <si>
    <t>Manter, em todos os anos, o absenteísmo abaixo ou igual a 3%</t>
  </si>
  <si>
    <t>Aumentar a taxa de satisfação</t>
  </si>
  <si>
    <t>1º Sem/2016</t>
  </si>
  <si>
    <t>Campanha para devolução de material não consumido ao almoxarifado para reaproveitamento e destinação social</t>
  </si>
  <si>
    <t>Ação futura</t>
  </si>
  <si>
    <t>A divulgação dos dados de consumo foi autorizada pela DIREF e será realizada por meio de destaque no link da Sustentabilidade na página da Seccional</t>
  </si>
  <si>
    <t>Avaliar a viabilidade da substituição dos copos plásticos descartáveis 200 ml por modelos oxibiodegradáveis</t>
  </si>
  <si>
    <t>Avaliar a viabilidade da substituição dos copos plásticos descartáveis 50 ml por modelos oxibiodegradáveis</t>
  </si>
  <si>
    <t>• Ação sugerida pela Resolução CNJ 201/2015
• Avaliar a inserção de critérios de sustentabilidade para aquisição de copos descartáveis oxibiodegradáveis;
• Pesquisar novas tecnologias disponibilizadas no mercado;                                                                                                             • Efetuar comparativo custo/benefício e respectivo impacto financeira em relação a situação atual.                               • Medida para implementação da recomendação do item 2.1.1 .a do Relatório de Auditoria Operacional 01/2015 da Secretaria de Controle Interno do TRF 1ª Região;</t>
  </si>
  <si>
    <t>A aquisição de copos descartáveis oxibiodegradáveis foi autorizada pela DIREF e será realizada por meiod e registro de preços</t>
  </si>
  <si>
    <r>
      <t>• Ação sugerida pela Resolução CNJ 201/2015
• Confirmar a vantajosidade de adoção da fonte Spranq Eco Sans como ecofonte padrão;
• Configurar os softwares da SJMG para adoção de ecofonte como padrão;</t>
    </r>
    <r>
      <rPr>
        <i/>
        <sz val="10"/>
        <color theme="1"/>
        <rFont val="Arial"/>
        <family val="2"/>
      </rPr>
      <t xml:space="preserve">
</t>
    </r>
    <r>
      <rPr>
        <sz val="10"/>
        <rFont val="Arial"/>
        <family val="2"/>
      </rPr>
      <t>• Realizar monitoramento piloto de unidade para verificação de economia de toner.</t>
    </r>
  </si>
  <si>
    <t xml:space="preserve">NUTEC  ASCOM </t>
  </si>
  <si>
    <t>SESIS</t>
  </si>
  <si>
    <t>NUASG ASCOM</t>
  </si>
  <si>
    <t>SESEG e SEMAT</t>
  </si>
  <si>
    <t xml:space="preserve">•ação sugerida pela Resolução CNJ 201/2015
•reduzir quantidade de lâmpadas
•estabelecer padrão mínimo de iluminação por m²
•estudar viabilidade de substituição de calhas </t>
  </si>
  <si>
    <t>Destinar lâmpadas usadas</t>
  </si>
  <si>
    <t>•manter o atual sistema de descarte de lâmpadas por meio de papa-lâmpadas
definir local adequado para armazenamento das lâmpadas usadas até descarte final</t>
  </si>
  <si>
    <t>DIREF 
SECAD E NUASG</t>
  </si>
  <si>
    <t>•avaliar redução de horários de funcionamento do sistema de climatização vinculando à temperatura externa.</t>
  </si>
  <si>
    <t>•ação sugerida pela Resolução CNJ 201/2015
•apresentar periodicamente dos dados de consumo para os gestores das unidades;
•criar espaço de comunicação constante na intranet informando o consumo ao corpo funcional.</t>
  </si>
  <si>
    <t>A substituição das lâmpadas fluorescentes por modelos LEDs é realizada desde o início do exercício de 2015</t>
  </si>
  <si>
    <t>Normas para irrigação de jardins e lavagem de fachadas</t>
  </si>
  <si>
    <t xml:space="preserve">• Desenvolver projeto para análise da viabilidade da lavagem ecológica de veículos </t>
  </si>
  <si>
    <t>Torneiras temporizadas nos banheiros públicos</t>
  </si>
  <si>
    <t>•ação sugerida pela Resolução CNJ 201/2015
•Adotar torneiras temporizadas nos banheiros públicos</t>
  </si>
  <si>
    <t>Instalação de descargas econômicas</t>
  </si>
  <si>
    <t>•ação sugerida pela Resolução CNJ 201/2015
•apresentar periodicamente dos dados de consumo para os gestores das unidades;
•criar espaço de comunicação constante na intranet informando o consumo da SJMG ao corpo funcional.</t>
  </si>
  <si>
    <t>•criar competição positiva relativa ao consumo de energia por meio de divulgação de planilha considerando índice por servidor e o consumo dos prédios do SJMG</t>
  </si>
  <si>
    <t>2016</t>
  </si>
  <si>
    <t>SEVIT</t>
  </si>
  <si>
    <t>SESEG / Comissão de Sustentabilidade</t>
  </si>
  <si>
    <t>SESEG / NUTEC</t>
  </si>
  <si>
    <t>SEMAT / NUTEC</t>
  </si>
  <si>
    <t>Comissão de Sustentabilidade</t>
  </si>
  <si>
    <t xml:space="preserve">Foi realizada no 1º semestre de 2015 uma reunião entre a Comissão de Sustentabilidade e os encarregados da terceirizada com o objetivo de esclarecer </t>
  </si>
  <si>
    <t>Realizar campanha de sensibilização para uso racional da telefonia fixa e móvel com base no “Folder de boas práticas” do PES</t>
  </si>
  <si>
    <r>
      <t>•Estimular a utilização de software de comunicação eletrônica para o envio de mensagens instantâneas (</t>
    </r>
    <r>
      <rPr>
        <i/>
        <sz val="12"/>
        <color rgb="FFFF0000"/>
        <rFont val="Arial"/>
        <family val="2"/>
      </rPr>
      <t>Lync</t>
    </r>
    <r>
      <rPr>
        <sz val="12"/>
        <color rgb="FFFF0000"/>
        <rFont val="Arial"/>
        <family val="2"/>
      </rPr>
      <t>)
•Campanha de esclarecimento
•Avaliar encerramento de bate papo e substituição total por Lync</t>
    </r>
  </si>
  <si>
    <t>• Verificar se há viabilidade de substituição completa do sistema telefônico por VoIP
• Acompanhar queda nos valores do serviço
• Manter capacitação para uso eficiente do terminal VoIP</t>
  </si>
  <si>
    <t>Maior eficiência no gasto relacionado à telefonia na SJMG</t>
  </si>
  <si>
    <r>
      <rPr>
        <b/>
        <sz val="10"/>
        <color theme="1"/>
        <rFont val="Arial"/>
        <family val="2"/>
      </rPr>
      <t>1.GASTO RELATIVO COM TELEFONIA FIXA/VoIP</t>
    </r>
    <r>
      <rPr>
        <sz val="10"/>
        <color theme="1"/>
        <rFont val="Arial"/>
        <family val="2"/>
      </rPr>
      <t xml:space="preserve">
Valor da fatura de telefonia fixa ou VoIP / quantidade de linhas ou terminais
</t>
    </r>
    <r>
      <rPr>
        <b/>
        <sz val="10"/>
        <color theme="1"/>
        <rFont val="Arial"/>
        <family val="2"/>
      </rPr>
      <t>2.GASTO RELATIVO COM TELEFONIA MÓVEL</t>
    </r>
    <r>
      <rPr>
        <sz val="10"/>
        <color theme="1"/>
        <rFont val="Arial"/>
        <family val="2"/>
      </rPr>
      <t xml:space="preserve">
Valor da fatura com telefonia móvel / quantidade de linhas
</t>
    </r>
    <r>
      <rPr>
        <b/>
        <sz val="10"/>
        <color theme="1"/>
        <rFont val="Arial"/>
        <family val="2"/>
      </rPr>
      <t>3.GASTO RELATIVO COM TELEFONIA FIXA/VoIP</t>
    </r>
    <r>
      <rPr>
        <sz val="10"/>
        <color theme="1"/>
        <rFont val="Arial"/>
        <family val="2"/>
      </rPr>
      <t xml:space="preserve">
Valor da fatura de telefonia fixa ou VoIP / quantidade de linhas ou terminais
</t>
    </r>
    <r>
      <rPr>
        <b/>
        <sz val="10"/>
        <color theme="1"/>
        <rFont val="Arial"/>
        <family val="2"/>
      </rPr>
      <t>4.GASTO RELATIVO COM TELEFONIA MÓVEL</t>
    </r>
    <r>
      <rPr>
        <sz val="10"/>
        <color theme="1"/>
        <rFont val="Arial"/>
        <family val="2"/>
      </rPr>
      <t xml:space="preserve">
Valor da fatura com telefonia móvel / quantidade de linhas</t>
    </r>
  </si>
  <si>
    <t>1º semestre / 2016</t>
  </si>
  <si>
    <t>Maior eficiência no gasto relacionado ao consumo de água na SJMG</t>
  </si>
  <si>
    <t>Avaliar a implantação do sistema de acesso eletrônico às garagens</t>
  </si>
  <si>
    <t>Instalação de equipamentos de controle de acesso às garagens</t>
  </si>
  <si>
    <t>NUASG  e SESAPs</t>
  </si>
  <si>
    <t>•revisar dimensionamento de equipes e materiais de consumo necessários às atividades.</t>
  </si>
  <si>
    <t>SEDER / NUASG e SESAPs</t>
  </si>
  <si>
    <t>•Ação sugerida pela Resolução CNJ 201/2015
•usar preferencialmente produtos biodegradáveis de limpeza para os novos contratos</t>
  </si>
  <si>
    <t>•avaliar pegada ecológica e não somente custos diretos
•priorizar abastecimento com etanol e diminuir utilização de diesel e gasolina</t>
  </si>
  <si>
    <t>SEVIT / Comissões</t>
  </si>
  <si>
    <t>• Ação sugerida pela Resolução CNJ 201/2015
• Capacitação em PJe para Juízes e servidores;
• SEDER / Comissão do PJe promovem capacitação para Juízes e servidores no manuseio eficiente do PJe para diminuir a necessidade de impressão dos processos.</t>
  </si>
  <si>
    <t>• Elaborar projetos e executar obras para instalação de bicicletário e vestiário;
• Elaborar normas de utilização de bicicletário.</t>
  </si>
  <si>
    <t>• Demarcação das vagas de garagens e espaços para bicicletário concluída;
• Normas de acesso às garagens e vagas especiais já editadas.</t>
  </si>
  <si>
    <t>Elaborar campanha divulgando as novas instalações e normas de utilização, além de incentivar a utilização de bicicletas</t>
  </si>
  <si>
    <t>Ações ergonômicas</t>
  </si>
  <si>
    <t>Nubes Secad Diref</t>
  </si>
  <si>
    <t>A avaliação já é realizada pelo Médico Assistente nas unidades solicitantes</t>
  </si>
  <si>
    <t>• Projeto para  implantar ginástica laboral através da formação de servidores como multiplicadores;                                                                        • Elaboração e acompanhamento do médico do trabalho, com 2 treinamentos no ano;
• Divulgar a Cartilha de Ergonomia do TRF1.</t>
  </si>
  <si>
    <t>Software de ergonomia</t>
  </si>
  <si>
    <t>Campanhas de Promoção da Saúde</t>
  </si>
  <si>
    <t>•Ações com foco na promoção da Saúde, com a Vacinação H1N1 dos magistrados e servidores, medição de pressão arterial, ocular, glicose, acuidade visual, IMC (índice de massa corporal)</t>
  </si>
  <si>
    <t xml:space="preserve">Nubes e SESAP's </t>
  </si>
  <si>
    <t>Ação de Saúde</t>
  </si>
  <si>
    <t>•Ações com foco na prevenção de enfermidades. 
•As campanhas são desenvolvidas ao longo do ano e destinadas a todos os servidores e magistrados, sendo: Dengue, Dia Mundial do Rim, Outubro Rosa, Novembro Azul, Câncer de Pele.</t>
  </si>
  <si>
    <t>Nubes  Secad  Diref</t>
  </si>
  <si>
    <t>•realizar campanha que promova a prevenção de acidentes na SJMG
•alvo principal nos trabalhadores terceirizados e servidores cujas atribuições laborais envolvam risco iminente de vida ou de acidentes
•foco secundário nos demais servidores alertando sobre os cuidados no trabalho</t>
  </si>
  <si>
    <t xml:space="preserve">Exames periódicos       </t>
  </si>
  <si>
    <t>• Os Exames Periódicos de Saúde buscam acompanhar o estado de saúde dos servidores e magistrados e detectar precocemente o surgimento de doenças relacionadas ao trabalho ou não.</t>
  </si>
  <si>
    <t xml:space="preserve">• A ação visa realizar o encaminhamento de pacientes dos Consultórios Assistencial e Odontológico ao Consultório Psicológico, para orientação e encaminhamento para tratamento, caso necessário. </t>
  </si>
  <si>
    <t>Inclusão de pessoas com deficiência</t>
  </si>
  <si>
    <t>Comissão de Acessibilidade</t>
  </si>
  <si>
    <t>• Manter as políticas de inclusão para pessoas com deficiência.</t>
  </si>
  <si>
    <t>Saúde financeira</t>
  </si>
  <si>
    <r>
      <rPr>
        <b/>
        <sz val="10"/>
        <color theme="1"/>
        <rFont val="Arial"/>
        <family val="2"/>
      </rPr>
      <t>1.GASTO RELATIVO SERVIÇO DE VIGILÂNCIA</t>
    </r>
    <r>
      <rPr>
        <sz val="10"/>
        <color theme="1"/>
        <rFont val="Arial"/>
        <family val="2"/>
      </rPr>
      <t xml:space="preserve">
Valor total anual do contrato / quantidade de postos
</t>
    </r>
    <r>
      <rPr>
        <b/>
        <sz val="10"/>
        <color theme="1"/>
        <rFont val="Arial"/>
        <family val="2"/>
      </rPr>
      <t>2.GRAU DE REPACTUAÇÃO  SERVIÇO DE VIGILÂNCIA</t>
    </r>
    <r>
      <rPr>
        <sz val="10"/>
        <color theme="1"/>
        <rFont val="Arial"/>
        <family val="2"/>
      </rPr>
      <t xml:space="preserve">
Valor anual de repactuação / valor anual de assinatura do contrato</t>
    </r>
  </si>
  <si>
    <t>SEVIT / NUTEC</t>
  </si>
  <si>
    <t>SEVIT / DIREF</t>
  </si>
  <si>
    <t>Maior eficiência no gasto relacionado aos serviços de vigilância na SJMG</t>
  </si>
  <si>
    <r>
      <rPr>
        <b/>
        <sz val="10"/>
        <color theme="1"/>
        <rFont val="Arial"/>
        <family val="2"/>
      </rPr>
      <t xml:space="preserve">1.GASTO RELATIVO SERVIÇO DE LIMPEZA
</t>
    </r>
    <r>
      <rPr>
        <sz val="10"/>
        <color theme="1"/>
        <rFont val="Arial"/>
        <family val="2"/>
      </rPr>
      <t xml:space="preserve">Valor anual do contrato / área construída
</t>
    </r>
    <r>
      <rPr>
        <b/>
        <sz val="10"/>
        <color theme="1"/>
        <rFont val="Arial"/>
        <family val="2"/>
      </rPr>
      <t>2.GRAU DE REPACTUAÇÃO SERVIÇO DE LIMPEZA</t>
    </r>
    <r>
      <rPr>
        <sz val="10"/>
        <color theme="1"/>
        <rFont val="Arial"/>
        <family val="2"/>
      </rPr>
      <t xml:space="preserve">
Valor anual de repactuação / valor anual de assinatura do contrato
</t>
    </r>
    <r>
      <rPr>
        <b/>
        <sz val="10"/>
        <color theme="1"/>
        <rFont val="Arial"/>
        <family val="2"/>
      </rPr>
      <t>3.GASTO COM MATERIAL DE LIMPEZA</t>
    </r>
    <r>
      <rPr>
        <sz val="10"/>
        <color theme="1"/>
        <rFont val="Arial"/>
        <family val="2"/>
      </rPr>
      <t xml:space="preserve">
Valor das aquisições de material de limpeza</t>
    </r>
  </si>
  <si>
    <t>Diminuir o impacto ambiental e econômico do consumo dos materiais e serviços relacionados aos procedimentos de limpeza da SJMG</t>
  </si>
  <si>
    <t>2º semestre / 2016</t>
  </si>
  <si>
    <t>Comissão de Sustentabilidade / NUASG e SESAPs</t>
  </si>
  <si>
    <t>SECAD / NUCAF</t>
  </si>
  <si>
    <r>
      <t xml:space="preserve">1.CONSUMO DE GASOLINA
</t>
    </r>
    <r>
      <rPr>
        <sz val="10"/>
        <color theme="1"/>
        <rFont val="Arial"/>
        <family val="2"/>
      </rPr>
      <t xml:space="preserve">quantidade de km rodados / quantidade de litros de gasolina
</t>
    </r>
    <r>
      <rPr>
        <b/>
        <sz val="10"/>
        <color theme="1"/>
        <rFont val="Arial"/>
        <family val="2"/>
      </rPr>
      <t xml:space="preserve">
2.CONSUMO DE ETANOL
</t>
    </r>
    <r>
      <rPr>
        <sz val="10"/>
        <color theme="1"/>
        <rFont val="Arial"/>
        <family val="2"/>
      </rPr>
      <t xml:space="preserve">quantidade de km rodados / quantidade de litros de etanol
</t>
    </r>
    <r>
      <rPr>
        <b/>
        <sz val="10"/>
        <color theme="1"/>
        <rFont val="Arial"/>
        <family val="2"/>
      </rPr>
      <t xml:space="preserve">
3.CONSUMO DE DIESEL
</t>
    </r>
    <r>
      <rPr>
        <sz val="10"/>
        <color theme="1"/>
        <rFont val="Arial"/>
        <family val="2"/>
      </rPr>
      <t>quantidade de km rodados / quantidade de litros de diesel</t>
    </r>
  </si>
  <si>
    <r>
      <rPr>
        <b/>
        <sz val="10"/>
        <color theme="1"/>
        <rFont val="Arial"/>
        <family val="2"/>
      </rPr>
      <t>1.VEÍCULOS PARA SERVIÇO</t>
    </r>
    <r>
      <rPr>
        <sz val="10"/>
        <color theme="1"/>
        <rFont val="Arial"/>
        <family val="2"/>
      </rPr>
      <t xml:space="preserve">
Quantidade de veículos para serviço / total de servidores
</t>
    </r>
    <r>
      <rPr>
        <b/>
        <sz val="10"/>
        <color theme="1"/>
        <rFont val="Arial"/>
        <family val="2"/>
      </rPr>
      <t>2.VEÍCULOS PARA MAGISTRADOS</t>
    </r>
    <r>
      <rPr>
        <sz val="10"/>
        <color theme="1"/>
        <rFont val="Arial"/>
        <family val="2"/>
      </rPr>
      <t xml:space="preserve">
Quantidade de veículos para transporte de magistrados / total de magistrados
</t>
    </r>
    <r>
      <rPr>
        <b/>
        <sz val="10"/>
        <color theme="1"/>
        <rFont val="Arial"/>
        <family val="2"/>
      </rPr>
      <t>3.GASTOS COM MANUTENÇÃO</t>
    </r>
    <r>
      <rPr>
        <sz val="10"/>
        <color theme="1"/>
        <rFont val="Arial"/>
        <family val="2"/>
      </rPr>
      <t xml:space="preserve">
Valor da fatura do total de contratos de manutenção/Quantidade de veículos</t>
    </r>
  </si>
  <si>
    <r>
      <t>Serviço continuado de atendimento médico a servidores e magistrados</t>
    </r>
    <r>
      <rPr>
        <sz val="10"/>
        <color rgb="FFFF0000"/>
        <rFont val="Arial"/>
        <family val="2"/>
      </rPr>
      <t xml:space="preserve"> </t>
    </r>
    <r>
      <rPr>
        <sz val="10"/>
        <color theme="1"/>
        <rFont val="Arial"/>
        <family val="2"/>
      </rPr>
      <t>para prestação de informação, orientação e apoio necessários quanto a situações vivenciadas no âmbito do trabalho, da família e do convívio social, direcionado à saúde e bem-estar do usuário.</t>
    </r>
  </si>
  <si>
    <t>NUBES</t>
  </si>
  <si>
    <t>• a ação promove a educação financeira por meio de palestras com orientações;                                                                 • buscar o estímulo do uso racional dos recursos financeiros e necessidade de se identificar e separar os hábitos que geram equilíbrio dos hábitos que geram desequilibrio financeiro</t>
  </si>
  <si>
    <r>
      <rPr>
        <b/>
        <sz val="10"/>
        <color theme="1"/>
        <rFont val="Arial"/>
        <family val="2"/>
      </rPr>
      <t>1.SENSIBILIZAÇÃO E CAPACITAÇÃO (%)</t>
    </r>
    <r>
      <rPr>
        <sz val="10"/>
        <color theme="1"/>
        <rFont val="Arial"/>
        <family val="2"/>
      </rPr>
      <t xml:space="preserve">
(Quantidade de ações de sensibilização e capacitação/total de servidores x 100)</t>
    </r>
  </si>
  <si>
    <r>
      <t>• Foco: Sustentabilidade
• Produção e Divulgação de um E-café sobre Sustentabilidade com a participação do Ministro Herman Benjamin e com a mediação da Assessora da Coordenadoria de Gestão Socioambiental.
• OBS: 5 de junho é dia do meio ambiente - O e-café é um arquivo de áudio (</t>
    </r>
    <r>
      <rPr>
        <i/>
        <sz val="10"/>
        <color rgb="FFFF0000"/>
        <rFont val="Arial"/>
        <family val="2"/>
      </rPr>
      <t>podcast</t>
    </r>
    <r>
      <rPr>
        <sz val="10"/>
        <color rgb="FFFF0000"/>
        <rFont val="Arial"/>
        <family val="2"/>
      </rPr>
      <t xml:space="preserve">) disponibilizado na Plataforma de Educação à Distância doSTJ (Moodle)
</t>
    </r>
  </si>
  <si>
    <t xml:space="preserve">• A ação visa realizar o encaminhamento de pacientes que finalizaram o EPS para realizar a profilaxia, orientar e responder questionamentos de usuários e obter informações referentes aos problemas de causa odontológica. </t>
  </si>
  <si>
    <t>Nubes / Seder/ Secad / Diref</t>
  </si>
  <si>
    <t>Taxa de Satisfação de Magistrados e Servidores com o Clima Organizacional</t>
  </si>
  <si>
    <t>• Promover avaliação no local de trabalho,  verificando mobiliário e equipamentos, fornecendo orientações aos usuários;                                                                                                           • Identificação, por unidade, do mobiliário inadequado para futuras destinações e substituições.</t>
  </si>
  <si>
    <t xml:space="preserve">Avaliar a adoção de critérios de ergonomia para aquisição de mobiliário.
</t>
  </si>
  <si>
    <t>•ação sugerida pela Resolução CNJ 201/2015
•realizar campanha de conscientização sobre o uso racional da energia elétrica em computadores, iluminação, impressoras, elevadores, equipamentos de limpeza
•desligar monitores e impressoras ao final do expediente
•desligar luzes das salas (ADM)</t>
  </si>
  <si>
    <t>SECOS</t>
  </si>
  <si>
    <t>SECOS / Comissão de Sustentabilidade</t>
  </si>
  <si>
    <t>• Ação sugerida pela Resolução CNJ 201/2015                            • Medida para implementação da recomendação do item 2.2.1 .h do Relatório de Auditoria Operacional 01/2015 da Secretaria de Controle Interno do TRF 1ª Região;
• ASCOM elabora de campanha de sensibilização para restringir uso do papel branco, como parte da Campanha Consumo Consciente.  Obs.: Ação postergada p/ 2017 em virtude dos valores da atual contratação: papel branco com preço mais acessível</t>
  </si>
  <si>
    <t>1º sem./
2017</t>
  </si>
  <si>
    <t>DIREF/SECAD</t>
  </si>
  <si>
    <t>Comissão de Sustentabilidade / SECOS / DIREF</t>
  </si>
  <si>
    <t xml:space="preserve">A aquisição de copos descartáveis oxibiodegradáveis foi autorizada pela DIREF e será realizada por meio de registro de preços. </t>
  </si>
  <si>
    <t>Avaliar a viabilidade técnica da redução do  nº de copiadoras  instaladas nas unidades</t>
  </si>
  <si>
    <t>•monitorar a execução do contrato;
- verificar o quantitativo necessário de copiadoras                               - Verificar o descarte ecologicamente correto dos tonners em conformidade com o contrato
•revisão das especificações técnicas dos contratos de terceirização de equipamentos de impressão verificando se são os mais eficientes e sustentáveis</t>
  </si>
  <si>
    <t>Concluída</t>
  </si>
  <si>
    <t>2% de redução no consumo</t>
  </si>
  <si>
    <t>10% de redução no consumo</t>
  </si>
  <si>
    <t xml:space="preserve">•ação sugerida pela Resolução CNJ 201/2015
•realizar campanha de conscientização com os servidores sobre o uso racional da água </t>
  </si>
  <si>
    <t>Maior eficiência no gasto relacionado ao consumo de energia na SJMG</t>
  </si>
  <si>
    <t>10% de redução no consumo (meta definida com base na média dos percentuais de redução de consumo dos últimos cinco anos)</t>
  </si>
  <si>
    <t>Redução do quantitativo de ramais com acesso para ligações interurbanas e para celulares</t>
  </si>
  <si>
    <t>Reduzir  a quantidade de ramais com acesso por unidade, adaptando à realidade de cada tipo de unidade administrativa e judiciária.</t>
  </si>
  <si>
    <t xml:space="preserve">SESEG </t>
  </si>
  <si>
    <t>Avaliar o contrato de terceirização e o quantitativo de mão de obra empregada.</t>
  </si>
  <si>
    <t>Definir novo qwuantitativo ideal para  cada edifício ocupado pela JFMG.</t>
  </si>
  <si>
    <t>Avaliar a  viabilidade de redução da cota de combustível/veículo</t>
  </si>
  <si>
    <t xml:space="preserve">SEVIT </t>
  </si>
  <si>
    <t>Definir novo quantitativo para cota de combustível/veículo</t>
  </si>
  <si>
    <t>Redução dos custos com manutenção.</t>
  </si>
  <si>
    <t xml:space="preserve">•Revisão da rotina de aprovação de orçamentos e comparação de preços entre as empresas autorizadas                                         </t>
  </si>
  <si>
    <t xml:space="preserve">
Diminuir consumo de combustíveis e manutenção dos veículos da JFMG</t>
  </si>
  <si>
    <t>• Estabelecer, em parceria com a SEFAS, ações de participação dos médicos nos treinamentos dos diretores de secretaria e núcleos e supervisores para senseibilização quanto a necessidade de participação do servidor nas ações do EPS, ergonômicas, entre outras.</t>
  </si>
  <si>
    <t>NUBES / SEFAS</t>
  </si>
  <si>
    <t>2º Sem/2016</t>
  </si>
  <si>
    <t>1º  Sem/2016</t>
  </si>
  <si>
    <t xml:space="preserve"> 2º Sem/2016</t>
  </si>
  <si>
    <t xml:space="preserve">2º Sem./2016
</t>
  </si>
  <si>
    <t>Ações educativas direcionadas aos terceirizados e estagiários</t>
  </si>
  <si>
    <t>Orientar terceirizados e estagiários quanto às diretrizes de sustentabilidade da SJMG</t>
  </si>
  <si>
    <t>SEFAS / Comissão do PJe</t>
  </si>
  <si>
    <t>SEFAS / Gestores SEI</t>
  </si>
  <si>
    <t>SEFAS</t>
  </si>
  <si>
    <t>SEFAS / Comissões</t>
  </si>
  <si>
    <t>SEFAS / Gestores do SEI</t>
  </si>
  <si>
    <t>NUTEC / SECOS</t>
  </si>
  <si>
    <t>SESEG / SECOS / Comissão de Sustentabilidade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</si>
</sst>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3" x14ac:knownFonts="1">
    <font>
      <sz val="11"/>
      <color theme="1"/>
      <name val="Calibri"/>
      <family val="2"/>
      <scheme val="minor"/>
    </font>
    <font>
      <sz val="12"/>
      <color theme="1"/>
      <name val="Arial"/>
      <family val="2"/>
    </font>
    <font>
      <sz val="10"/>
      <color theme="1"/>
      <name val="Arial"/>
      <family val="2"/>
    </font>
    <font>
      <b/>
      <sz val="10"/>
      <color theme="1"/>
      <name val="Arial"/>
      <family val="2"/>
    </font>
    <font>
      <sz val="10"/>
      <name val="Arial"/>
      <family val="2"/>
    </font>
    <font>
      <b/>
      <sz val="10"/>
      <name val="Arial"/>
      <family val="2"/>
    </font>
    <font>
      <sz val="12"/>
      <color theme="1"/>
      <name val="Arial"/>
      <family val="2"/>
    </font>
    <font>
      <sz val="11"/>
      <color theme="1"/>
      <name val="Arial"/>
      <family val="2"/>
    </font>
    <font>
      <sz val="12"/>
      <color rgb="FF000000"/>
      <name val="Arial"/>
      <family val="2"/>
    </font>
    <font>
      <sz val="12"/>
      <name val="Arial"/>
      <family val="2"/>
    </font>
    <font>
      <sz val="11"/>
      <color theme="0"/>
      <name val="Calibri"/>
      <family val="2"/>
      <scheme val="minor"/>
    </font>
    <font>
      <b/>
      <sz val="14"/>
      <color theme="1"/>
      <name val="Arial"/>
      <family val="2"/>
    </font>
    <font>
      <b/>
      <sz val="12"/>
      <color theme="0"/>
      <name val="Arial"/>
      <family val="2"/>
    </font>
    <font>
      <b/>
      <sz val="14"/>
      <color theme="0"/>
      <name val="Arial Black"/>
      <family val="2"/>
    </font>
    <font>
      <b/>
      <sz val="14"/>
      <color rgb="FF000000"/>
      <name val="Arial"/>
      <family val="2"/>
    </font>
    <font>
      <b/>
      <sz val="14"/>
      <color theme="0"/>
      <name val="Arial"/>
      <family val="2"/>
    </font>
    <font>
      <b/>
      <sz val="16"/>
      <color theme="0"/>
      <name val="Arial Black"/>
      <family val="2"/>
    </font>
    <font>
      <sz val="10"/>
      <color rgb="FFFF0000"/>
      <name val="Arial"/>
      <family val="2"/>
    </font>
    <font>
      <b/>
      <sz val="14"/>
      <name val="Arial"/>
      <family val="2"/>
    </font>
    <font>
      <i/>
      <sz val="12"/>
      <color rgb="FFFF0000"/>
      <name val="Arial"/>
      <family val="2"/>
    </font>
    <font>
      <sz val="12"/>
      <color rgb="FFFF0000"/>
      <name val="Arial"/>
      <family val="2"/>
    </font>
    <font>
      <b/>
      <sz val="12"/>
      <color rgb="FFFF0000"/>
      <name val="Arial"/>
      <family val="2"/>
    </font>
    <font>
      <i/>
      <sz val="10"/>
      <color theme="1"/>
      <name val="Arial"/>
      <family val="2"/>
    </font>
    <font>
      <sz val="10"/>
      <color rgb="FF000000"/>
      <name val="Arial"/>
      <family val="2"/>
    </font>
    <font>
      <b/>
      <sz val="10"/>
      <color rgb="FF000000"/>
      <name val="Arial"/>
      <family val="2"/>
    </font>
    <font>
      <b/>
      <sz val="10"/>
      <color rgb="FFFF0000"/>
      <name val="Arial"/>
      <family val="2"/>
    </font>
    <font>
      <i/>
      <sz val="10"/>
      <color rgb="FFFF0000"/>
      <name val="Arial"/>
      <family val="2"/>
    </font>
    <font>
      <sz val="10"/>
      <color theme="3"/>
      <name val="Arial"/>
      <family val="2"/>
    </font>
    <font>
      <b/>
      <sz val="14"/>
      <color rgb="FFFF0000"/>
      <name val="Arial"/>
      <family val="2"/>
    </font>
    <font>
      <sz val="11"/>
      <name val="Arial"/>
      <family val="2"/>
    </font>
    <font>
      <b/>
      <sz val="11"/>
      <name val="Arial"/>
      <family val="2"/>
    </font>
    <font>
      <sz val="10"/>
      <color theme="4"/>
      <name val="Arial"/>
      <family val="2"/>
    </font>
    <font>
      <b/>
      <u/>
      <sz val="12"/>
      <color theme="0"/>
      <name val="Arial"/>
      <family val="2"/>
    </font>
  </fonts>
  <fills count="5">
    <fill>
      <patternFill patternType="none"/>
    </fill>
    <fill>
      <patternFill patternType="gray125"/>
    </fill>
    <fill>
      <patternFill patternType="solid">
        <fgColor rgb="FFC2D69B"/>
        <bgColor indexed="64"/>
      </patternFill>
    </fill>
    <fill>
      <patternFill patternType="solid">
        <fgColor rgb="FF55876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314">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164" fontId="2" fillId="0" borderId="0" xfId="0" applyNumberFormat="1" applyFont="1" applyAlignment="1">
      <alignment horizontal="lef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wrapText="1"/>
    </xf>
    <xf numFmtId="164" fontId="2" fillId="0" borderId="0" xfId="0" applyNumberFormat="1" applyFont="1" applyAlignment="1">
      <alignment horizontal="center" vertical="center" wrapText="1"/>
    </xf>
    <xf numFmtId="0" fontId="6" fillId="0" borderId="0" xfId="0" applyFont="1" applyAlignment="1">
      <alignment vertical="center" wrapText="1"/>
    </xf>
    <xf numFmtId="0" fontId="2" fillId="0" borderId="0" xfId="0" applyFont="1" applyAlignment="1">
      <alignment horizontal="center" vertical="center" wrapText="1"/>
    </xf>
    <xf numFmtId="0" fontId="9" fillId="0" borderId="1" xfId="0" applyFont="1" applyBorder="1" applyAlignment="1">
      <alignment horizontal="left" vertical="center" wrapText="1"/>
    </xf>
    <xf numFmtId="0" fontId="15" fillId="3" borderId="4" xfId="0" applyFont="1" applyFill="1" applyBorder="1" applyAlignment="1">
      <alignment vertical="center"/>
    </xf>
    <xf numFmtId="0" fontId="12" fillId="3" borderId="4" xfId="0" applyFont="1" applyFill="1" applyBorder="1" applyAlignment="1">
      <alignment vertical="center"/>
    </xf>
    <xf numFmtId="0" fontId="15" fillId="3" borderId="5" xfId="0" applyFont="1" applyFill="1" applyBorder="1" applyAlignment="1">
      <alignment vertical="center"/>
    </xf>
    <xf numFmtId="0" fontId="13" fillId="3" borderId="0" xfId="0" applyFont="1" applyFill="1" applyAlignment="1">
      <alignment vertical="center"/>
    </xf>
    <xf numFmtId="0" fontId="15" fillId="3" borderId="0" xfId="0" applyFont="1" applyFill="1" applyAlignment="1">
      <alignment vertical="center"/>
    </xf>
    <xf numFmtId="0" fontId="12" fillId="3" borderId="0" xfId="0" applyFont="1" applyFill="1" applyAlignment="1">
      <alignment vertical="center"/>
    </xf>
    <xf numFmtId="0" fontId="15" fillId="3" borderId="7" xfId="0" applyFont="1" applyFill="1" applyBorder="1" applyAlignment="1">
      <alignment vertical="center"/>
    </xf>
    <xf numFmtId="0" fontId="10" fillId="3" borderId="3" xfId="0" applyFont="1" applyFill="1" applyBorder="1" applyAlignment="1">
      <alignment horizontal="left" vertical="center"/>
    </xf>
    <xf numFmtId="0" fontId="10" fillId="3" borderId="6" xfId="0" applyFont="1" applyFill="1" applyBorder="1" applyAlignment="1">
      <alignment horizontal="left" vertical="center"/>
    </xf>
    <xf numFmtId="0" fontId="16" fillId="3" borderId="4" xfId="0" applyFont="1" applyFill="1" applyBorder="1" applyAlignment="1">
      <alignment vertical="center"/>
    </xf>
    <xf numFmtId="0" fontId="2" fillId="0" borderId="0" xfId="0" applyFont="1" applyAlignment="1">
      <alignment horizontal="center" vertical="center"/>
    </xf>
    <xf numFmtId="0" fontId="8" fillId="0" borderId="11" xfId="0" applyFont="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2" fillId="0" borderId="1" xfId="0" applyFont="1" applyBorder="1" applyAlignment="1">
      <alignment horizontal="left" vertical="center" wrapText="1"/>
    </xf>
    <xf numFmtId="0" fontId="17" fillId="0" borderId="0" xfId="0" applyFont="1" applyAlignment="1">
      <alignment horizontal="left"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164" fontId="20"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1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20" fillId="0" borderId="1" xfId="0" applyFont="1" applyBorder="1" applyAlignment="1">
      <alignment horizontal="center" vertical="center"/>
    </xf>
    <xf numFmtId="164" fontId="20" fillId="0" borderId="1" xfId="0" applyNumberFormat="1" applyFont="1" applyBorder="1" applyAlignment="1">
      <alignment horizontal="left" vertical="center"/>
    </xf>
    <xf numFmtId="0" fontId="20" fillId="0" borderId="1" xfId="0" applyFont="1" applyBorder="1" applyAlignment="1">
      <alignment horizontal="left" vertical="center"/>
    </xf>
    <xf numFmtId="0" fontId="3" fillId="2" borderId="16"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23" fillId="0" borderId="20" xfId="0" applyFont="1" applyBorder="1" applyAlignment="1">
      <alignment horizontal="center" vertical="center" wrapText="1"/>
    </xf>
    <xf numFmtId="0" fontId="3" fillId="0" borderId="21" xfId="0" applyFont="1" applyBorder="1" applyAlignment="1">
      <alignment horizontal="left" vertical="center" wrapText="1"/>
    </xf>
    <xf numFmtId="0" fontId="4" fillId="0" borderId="21" xfId="0" applyFont="1" applyBorder="1" applyAlignment="1">
      <alignment horizontal="left" vertical="center" wrapText="1"/>
    </xf>
    <xf numFmtId="164" fontId="2" fillId="0" borderId="21"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3" fillId="0" borderId="9" xfId="0" applyFont="1" applyBorder="1" applyAlignment="1">
      <alignment horizontal="center" vertical="center" wrapText="1"/>
    </xf>
    <xf numFmtId="0" fontId="24" fillId="0" borderId="1" xfId="0" applyFont="1" applyBorder="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164" fontId="2" fillId="0" borderId="17" xfId="0" applyNumberFormat="1" applyFont="1" applyBorder="1" applyAlignment="1">
      <alignment horizontal="center" vertical="center" wrapText="1"/>
    </xf>
    <xf numFmtId="0" fontId="3" fillId="0" borderId="1" xfId="0" applyFont="1" applyBorder="1" applyAlignment="1">
      <alignment horizontal="left" vertical="center" wrapText="1"/>
    </xf>
    <xf numFmtId="0" fontId="17" fillId="0" borderId="9" xfId="0" applyFont="1" applyBorder="1" applyAlignment="1">
      <alignment horizontal="center" vertical="center" wrapText="1"/>
    </xf>
    <xf numFmtId="0" fontId="25" fillId="0" borderId="1" xfId="0" applyFont="1" applyBorder="1" applyAlignment="1">
      <alignment horizontal="left" vertical="center" wrapText="1"/>
    </xf>
    <xf numFmtId="0" fontId="17" fillId="0" borderId="1" xfId="0"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9" xfId="0" applyFont="1" applyBorder="1" applyAlignment="1">
      <alignment horizontal="center" vertical="center"/>
    </xf>
    <xf numFmtId="0" fontId="17" fillId="0" borderId="1" xfId="0" applyFont="1" applyBorder="1" applyAlignment="1">
      <alignment vertical="center" wrapText="1"/>
    </xf>
    <xf numFmtId="0" fontId="2" fillId="0" borderId="1" xfId="0" applyFont="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5"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25" fillId="0" borderId="11" xfId="0" applyFont="1" applyBorder="1" applyAlignment="1">
      <alignment horizontal="left"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wrapText="1"/>
    </xf>
    <xf numFmtId="164" fontId="17" fillId="0" borderId="11" xfId="0" applyNumberFormat="1" applyFont="1" applyBorder="1" applyAlignment="1">
      <alignment horizontal="center" vertical="center" wrapText="1"/>
    </xf>
    <xf numFmtId="0" fontId="17" fillId="0" borderId="11" xfId="0" applyFont="1" applyBorder="1" applyAlignment="1">
      <alignment horizontal="left" vertical="center" wrapText="1"/>
    </xf>
    <xf numFmtId="0" fontId="17" fillId="0" borderId="21" xfId="0" applyFont="1" applyBorder="1" applyAlignment="1">
      <alignment horizontal="left" vertical="center" wrapText="1"/>
    </xf>
    <xf numFmtId="0" fontId="17" fillId="0" borderId="20" xfId="0" applyFont="1" applyBorder="1" applyAlignment="1">
      <alignment horizontal="center" vertical="center" wrapText="1"/>
    </xf>
    <xf numFmtId="0" fontId="25" fillId="0" borderId="21" xfId="0" applyFont="1" applyBorder="1" applyAlignment="1">
      <alignment horizontal="left" vertical="center" wrapText="1"/>
    </xf>
    <xf numFmtId="0" fontId="17" fillId="0" borderId="21" xfId="0" applyFont="1" applyBorder="1" applyAlignment="1">
      <alignment horizontal="center" vertical="center" wrapText="1"/>
    </xf>
    <xf numFmtId="164" fontId="17" fillId="0" borderId="11" xfId="0" applyNumberFormat="1" applyFont="1" applyBorder="1" applyAlignment="1">
      <alignment horizontal="left" vertical="center" wrapText="1"/>
    </xf>
    <xf numFmtId="0" fontId="27" fillId="0" borderId="1"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4" fillId="0" borderId="9" xfId="0" applyFont="1" applyBorder="1" applyAlignment="1">
      <alignment horizontal="center" vertical="center" wrapText="1"/>
    </xf>
    <xf numFmtId="164" fontId="4" fillId="0" borderId="26"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17" fillId="0" borderId="8" xfId="0" applyFont="1" applyBorder="1" applyAlignment="1">
      <alignment horizontal="center" vertical="center" wrapText="1"/>
    </xf>
    <xf numFmtId="0" fontId="4"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0" fillId="0" borderId="11" xfId="0" applyFont="1" applyBorder="1" applyAlignment="1">
      <alignment horizontal="center" vertical="center" wrapText="1"/>
    </xf>
    <xf numFmtId="164" fontId="20" fillId="0" borderId="11" xfId="0" applyNumberFormat="1" applyFont="1" applyBorder="1" applyAlignment="1">
      <alignment horizontal="center" vertical="center" wrapText="1"/>
    </xf>
    <xf numFmtId="0" fontId="20" fillId="0" borderId="1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18"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23" fillId="0" borderId="19" xfId="0" applyFont="1" applyBorder="1" applyAlignment="1">
      <alignment horizontal="center" vertical="center" wrapText="1"/>
    </xf>
    <xf numFmtId="0" fontId="3" fillId="0" borderId="17" xfId="0" applyFont="1" applyBorder="1" applyAlignment="1">
      <alignment horizontal="left" vertical="center" wrapText="1"/>
    </xf>
    <xf numFmtId="0" fontId="2" fillId="0" borderId="17" xfId="0" applyFont="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26" xfId="0" applyFont="1" applyBorder="1" applyAlignment="1">
      <alignment horizontal="left" vertical="center" wrapText="1"/>
    </xf>
    <xf numFmtId="0" fontId="4" fillId="0" borderId="26" xfId="0" applyFont="1" applyBorder="1" applyAlignment="1">
      <alignment horizontal="left" vertical="center" wrapText="1"/>
    </xf>
    <xf numFmtId="0" fontId="4" fillId="0" borderId="10" xfId="0" applyFont="1" applyBorder="1" applyAlignment="1">
      <alignment horizontal="center" vertical="center" wrapText="1"/>
    </xf>
    <xf numFmtId="0" fontId="5" fillId="0" borderId="11"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164" fontId="2" fillId="0" borderId="1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left" vertical="center"/>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20" fillId="0" borderId="10" xfId="0" applyFont="1" applyBorder="1" applyAlignment="1">
      <alignment horizontal="left" vertical="center"/>
    </xf>
    <xf numFmtId="0" fontId="28" fillId="0" borderId="11" xfId="0" applyFont="1" applyBorder="1" applyAlignment="1">
      <alignment horizontal="left" vertical="center" wrapText="1"/>
    </xf>
    <xf numFmtId="164" fontId="20" fillId="0" borderId="11" xfId="0" applyNumberFormat="1" applyFont="1" applyBorder="1" applyAlignment="1">
      <alignment horizontal="left" vertical="center" wrapText="1"/>
    </xf>
    <xf numFmtId="0" fontId="1" fillId="0" borderId="0" xfId="0" applyFont="1" applyAlignment="1">
      <alignment horizontal="center" vertical="center" wrapText="1"/>
    </xf>
    <xf numFmtId="0" fontId="20" fillId="0" borderId="20" xfId="0" applyFont="1" applyBorder="1" applyAlignment="1">
      <alignment horizontal="center" vertical="center" wrapText="1"/>
    </xf>
    <xf numFmtId="0" fontId="28" fillId="0" borderId="21" xfId="0" applyFont="1" applyBorder="1" applyAlignment="1">
      <alignment horizontal="left" vertical="center" wrapText="1"/>
    </xf>
    <xf numFmtId="0" fontId="20" fillId="0" borderId="21" xfId="0" applyFont="1" applyBorder="1" applyAlignment="1">
      <alignment horizontal="center" vertical="center" wrapText="1"/>
    </xf>
    <xf numFmtId="0" fontId="20" fillId="0" borderId="21" xfId="0" applyFont="1" applyBorder="1" applyAlignment="1">
      <alignment horizontal="left" vertical="center" wrapText="1"/>
    </xf>
    <xf numFmtId="164"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20" fillId="0" borderId="9" xfId="0" applyFont="1" applyBorder="1" applyAlignment="1">
      <alignment horizontal="center" vertical="center" wrapText="1"/>
    </xf>
    <xf numFmtId="0" fontId="28" fillId="0" borderId="1" xfId="0" applyFont="1" applyBorder="1" applyAlignment="1">
      <alignment horizontal="left" vertical="center" wrapText="1"/>
    </xf>
    <xf numFmtId="0" fontId="20" fillId="0" borderId="9" xfId="0" applyFont="1" applyBorder="1" applyAlignment="1">
      <alignment horizontal="center" vertical="center"/>
    </xf>
    <xf numFmtId="164" fontId="17" fillId="0" borderId="0" xfId="0" applyNumberFormat="1" applyFont="1" applyAlignment="1">
      <alignment horizontal="left" vertical="center"/>
    </xf>
    <xf numFmtId="0" fontId="20" fillId="0" borderId="0" xfId="0" applyFont="1" applyAlignment="1">
      <alignment horizontal="left" vertical="center"/>
    </xf>
    <xf numFmtId="0" fontId="17" fillId="0" borderId="0" xfId="0" applyFont="1" applyAlignment="1">
      <alignment vertical="center"/>
    </xf>
    <xf numFmtId="0" fontId="7" fillId="0" borderId="26" xfId="0" applyFont="1" applyBorder="1" applyAlignment="1">
      <alignment horizontal="center" vertical="center" wrapText="1"/>
    </xf>
    <xf numFmtId="0" fontId="1" fillId="0" borderId="34" xfId="0" applyFont="1" applyBorder="1" applyAlignment="1">
      <alignment horizontal="left" vertical="center"/>
    </xf>
    <xf numFmtId="0" fontId="30" fillId="0" borderId="2" xfId="0" applyFont="1" applyBorder="1" applyAlignment="1">
      <alignment horizontal="left" vertical="center" wrapText="1"/>
    </xf>
    <xf numFmtId="0" fontId="29" fillId="0" borderId="2" xfId="0" applyFont="1" applyBorder="1" applyAlignment="1">
      <alignment horizontal="center" vertical="center" wrapText="1"/>
    </xf>
    <xf numFmtId="164" fontId="7" fillId="0" borderId="12" xfId="0" applyNumberFormat="1" applyFont="1" applyBorder="1" applyAlignment="1">
      <alignment horizontal="left" vertical="center" wrapText="1"/>
    </xf>
    <xf numFmtId="0" fontId="1"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center" vertical="center" wrapText="1"/>
    </xf>
    <xf numFmtId="0" fontId="24" fillId="0" borderId="21" xfId="0" applyFont="1" applyBorder="1" applyAlignment="1">
      <alignment horizontal="left" vertical="center" wrapText="1"/>
    </xf>
    <xf numFmtId="0" fontId="2" fillId="0" borderId="10" xfId="0" applyFont="1" applyBorder="1" applyAlignment="1">
      <alignment horizontal="left" vertical="center"/>
    </xf>
    <xf numFmtId="164" fontId="2" fillId="0" borderId="11" xfId="0" applyNumberFormat="1" applyFont="1" applyBorder="1" applyAlignment="1">
      <alignment horizontal="left" vertical="center" wrapText="1"/>
    </xf>
    <xf numFmtId="0" fontId="23" fillId="0" borderId="11" xfId="0" applyFont="1" applyBorder="1" applyAlignment="1">
      <alignment horizontal="left" vertical="center" wrapText="1"/>
    </xf>
    <xf numFmtId="0" fontId="23" fillId="0" borderId="11" xfId="0" applyFont="1" applyBorder="1" applyAlignment="1">
      <alignment horizontal="center" vertical="center" wrapText="1"/>
    </xf>
    <xf numFmtId="164" fontId="17" fillId="0" borderId="1" xfId="0" applyNumberFormat="1"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164" fontId="4" fillId="0" borderId="0" xfId="0" applyNumberFormat="1" applyFont="1" applyAlignment="1">
      <alignment horizontal="left" vertical="center"/>
    </xf>
    <xf numFmtId="0" fontId="4" fillId="0" borderId="0" xfId="0" applyFont="1" applyAlignment="1">
      <alignment horizontal="left" vertical="center" wrapText="1"/>
    </xf>
    <xf numFmtId="0" fontId="17" fillId="0" borderId="0" xfId="0" applyFont="1" applyAlignment="1">
      <alignment horizontal="left" vertical="center" wrapText="1"/>
    </xf>
    <xf numFmtId="0" fontId="28" fillId="0" borderId="0" xfId="0" applyFont="1" applyAlignment="1">
      <alignment horizontal="left" vertical="center" wrapText="1"/>
    </xf>
    <xf numFmtId="0" fontId="11" fillId="0" borderId="26" xfId="0" applyFont="1" applyBorder="1" applyAlignment="1">
      <alignment vertical="center" wrapText="1"/>
    </xf>
    <xf numFmtId="0" fontId="14" fillId="0" borderId="26" xfId="0" applyFont="1" applyBorder="1" applyAlignment="1">
      <alignment horizontal="left" vertical="center" wrapText="1"/>
    </xf>
    <xf numFmtId="0" fontId="23" fillId="0" borderId="21" xfId="0" applyFont="1" applyBorder="1" applyAlignment="1">
      <alignment horizontal="left" vertical="center" wrapText="1"/>
    </xf>
    <xf numFmtId="0" fontId="2" fillId="0" borderId="9" xfId="0" applyFont="1" applyBorder="1" applyAlignment="1">
      <alignment horizontal="center" vertical="center"/>
    </xf>
    <xf numFmtId="0" fontId="3" fillId="0" borderId="1" xfId="0" applyFont="1" applyBorder="1" applyAlignment="1">
      <alignment vertical="center" wrapText="1"/>
    </xf>
    <xf numFmtId="0" fontId="17" fillId="0" borderId="9" xfId="0" applyFont="1" applyBorder="1" applyAlignment="1">
      <alignment horizontal="left" vertical="center"/>
    </xf>
    <xf numFmtId="164" fontId="17" fillId="0" borderId="1" xfId="0" applyNumberFormat="1" applyFont="1" applyBorder="1" applyAlignment="1">
      <alignment horizontal="left" vertical="center" wrapText="1"/>
    </xf>
    <xf numFmtId="164" fontId="2" fillId="0" borderId="28" xfId="0" applyNumberFormat="1" applyFont="1" applyBorder="1" applyAlignment="1">
      <alignment horizontal="left" vertical="center" wrapText="1"/>
    </xf>
    <xf numFmtId="0" fontId="23" fillId="0" borderId="28" xfId="0" applyFont="1" applyBorder="1" applyAlignment="1">
      <alignment horizontal="left" vertical="center" wrapText="1"/>
    </xf>
    <xf numFmtId="0" fontId="23" fillId="0" borderId="28" xfId="0" applyFont="1" applyBorder="1" applyAlignment="1">
      <alignment horizontal="center" vertical="center" wrapText="1"/>
    </xf>
    <xf numFmtId="0" fontId="8" fillId="0" borderId="26" xfId="0" applyFont="1" applyBorder="1" applyAlignment="1">
      <alignment horizontal="left" vertical="center" wrapText="1"/>
    </xf>
    <xf numFmtId="0" fontId="17" fillId="0" borderId="10" xfId="0" applyFont="1" applyBorder="1" applyAlignment="1">
      <alignment horizontal="left" vertical="center"/>
    </xf>
    <xf numFmtId="164" fontId="17" fillId="0" borderId="11" xfId="0" applyNumberFormat="1" applyFont="1" applyBorder="1" applyAlignment="1">
      <alignment horizontal="left" vertical="center"/>
    </xf>
    <xf numFmtId="0" fontId="17" fillId="0" borderId="11" xfId="0" applyFont="1" applyBorder="1" applyAlignment="1">
      <alignment horizontal="left" vertical="center"/>
    </xf>
    <xf numFmtId="49" fontId="2" fillId="0" borderId="1" xfId="0" applyNumberFormat="1" applyFont="1" applyBorder="1" applyAlignment="1">
      <alignment horizontal="center" vertical="center" wrapText="1"/>
    </xf>
    <xf numFmtId="0" fontId="2" fillId="0" borderId="35" xfId="0" applyFont="1" applyBorder="1" applyAlignment="1">
      <alignment horizontal="left" vertical="center"/>
    </xf>
    <xf numFmtId="0" fontId="23" fillId="0" borderId="10" xfId="0" applyFont="1" applyBorder="1" applyAlignment="1">
      <alignment horizontal="center" vertical="center" wrapText="1"/>
    </xf>
    <xf numFmtId="0" fontId="0" fillId="0" borderId="2" xfId="0" applyBorder="1"/>
    <xf numFmtId="0" fontId="0" fillId="0" borderId="14" xfId="0" applyBorder="1"/>
    <xf numFmtId="0" fontId="0" fillId="0" borderId="12" xfId="0" applyBorder="1"/>
    <xf numFmtId="0" fontId="0" fillId="0" borderId="15" xfId="0" applyBorder="1"/>
    <xf numFmtId="49" fontId="2" fillId="0" borderId="21" xfId="0" applyNumberFormat="1" applyFont="1" applyBorder="1" applyAlignment="1">
      <alignment horizontal="center" vertical="center" wrapText="1"/>
    </xf>
    <xf numFmtId="164" fontId="20" fillId="0" borderId="21"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5" xfId="0" applyFont="1" applyBorder="1" applyAlignment="1">
      <alignment horizontal="left" vertical="center"/>
    </xf>
    <xf numFmtId="0" fontId="30" fillId="0" borderId="26" xfId="0" applyFont="1" applyBorder="1" applyAlignment="1">
      <alignment horizontal="left" vertical="center" wrapText="1"/>
    </xf>
    <xf numFmtId="0" fontId="29" fillId="0" borderId="26" xfId="0" applyFont="1" applyBorder="1" applyAlignment="1">
      <alignment horizontal="center" vertical="center" wrapText="1"/>
    </xf>
    <xf numFmtId="164" fontId="7"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164" fontId="17" fillId="0" borderId="21" xfId="0" applyNumberFormat="1" applyFont="1" applyBorder="1" applyAlignment="1">
      <alignment horizontal="center" vertical="center" wrapText="1"/>
    </xf>
    <xf numFmtId="0" fontId="17" fillId="0" borderId="12" xfId="0" applyFont="1" applyBorder="1" applyAlignment="1">
      <alignment vertical="center" wrapText="1"/>
    </xf>
    <xf numFmtId="0" fontId="2" fillId="0" borderId="2" xfId="0" applyFont="1" applyBorder="1" applyAlignment="1">
      <alignment vertical="center" wrapText="1"/>
    </xf>
    <xf numFmtId="0" fontId="2" fillId="0" borderId="22" xfId="0" applyFont="1" applyBorder="1" applyAlignment="1">
      <alignment horizontal="center" vertical="center" wrapText="1"/>
    </xf>
    <xf numFmtId="0" fontId="23" fillId="0" borderId="35" xfId="0" applyFont="1" applyBorder="1" applyAlignment="1">
      <alignment horizontal="center" vertical="center" wrapText="1"/>
    </xf>
    <xf numFmtId="0" fontId="5" fillId="0" borderId="2" xfId="0" applyFont="1" applyBorder="1" applyAlignment="1">
      <alignment horizontal="left" vertical="center" wrapText="1"/>
    </xf>
    <xf numFmtId="164" fontId="2" fillId="0" borderId="2" xfId="0" applyNumberFormat="1" applyFont="1" applyBorder="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3" fillId="0" borderId="21" xfId="0" applyFont="1" applyBorder="1" applyAlignment="1">
      <alignment vertical="center" wrapText="1"/>
    </xf>
    <xf numFmtId="0" fontId="2" fillId="0" borderId="21" xfId="0" applyFont="1" applyBorder="1" applyAlignment="1">
      <alignmen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32" xfId="0" applyFont="1" applyBorder="1" applyAlignment="1">
      <alignment horizontal="left" vertical="center"/>
    </xf>
    <xf numFmtId="0" fontId="5" fillId="0" borderId="16" xfId="0" applyFont="1" applyBorder="1" applyAlignment="1">
      <alignment horizontal="left" vertical="center" wrapText="1"/>
    </xf>
    <xf numFmtId="0" fontId="4" fillId="0" borderId="16" xfId="0" applyFont="1" applyBorder="1" applyAlignment="1">
      <alignment horizontal="center" vertical="center" wrapText="1"/>
    </xf>
    <xf numFmtId="0" fontId="2" fillId="0" borderId="16" xfId="0" applyFont="1" applyBorder="1" applyAlignment="1">
      <alignment horizontal="center" vertical="center" wrapText="1"/>
    </xf>
    <xf numFmtId="164" fontId="2" fillId="0" borderId="16" xfId="0" applyNumberFormat="1" applyFont="1" applyBorder="1" applyAlignment="1">
      <alignment horizontal="left" vertical="center" wrapText="1"/>
    </xf>
    <xf numFmtId="0" fontId="23" fillId="0" borderId="16" xfId="0" applyFont="1" applyBorder="1" applyAlignment="1">
      <alignment horizontal="left" vertical="center" wrapText="1"/>
    </xf>
    <xf numFmtId="0" fontId="23"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31" xfId="0" applyFont="1" applyBorder="1" applyAlignment="1">
      <alignment horizontal="center" vertical="center" wrapText="1"/>
    </xf>
    <xf numFmtId="0" fontId="17" fillId="0" borderId="8" xfId="0" applyFont="1" applyBorder="1" applyAlignment="1">
      <alignment horizontal="left" vertical="center"/>
    </xf>
    <xf numFmtId="0" fontId="2" fillId="0" borderId="36" xfId="0" applyFont="1" applyBorder="1" applyAlignment="1">
      <alignment horizontal="center" vertical="center" wrapText="1"/>
    </xf>
    <xf numFmtId="0" fontId="23" fillId="0" borderId="33" xfId="0" applyFont="1" applyBorder="1" applyAlignment="1">
      <alignment horizontal="center" vertical="center" wrapText="1"/>
    </xf>
    <xf numFmtId="0" fontId="25" fillId="0" borderId="21"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0" xfId="0" applyFont="1" applyBorder="1" applyAlignment="1">
      <alignment horizontal="center" vertical="center" wrapText="1"/>
    </xf>
    <xf numFmtId="0" fontId="5" fillId="0" borderId="1" xfId="0" applyFont="1" applyBorder="1" applyAlignment="1">
      <alignment vertical="center" wrapText="1"/>
    </xf>
    <xf numFmtId="0" fontId="17" fillId="0" borderId="1" xfId="0" applyFont="1" applyBorder="1" applyAlignment="1">
      <alignment horizontal="center" vertical="center"/>
    </xf>
    <xf numFmtId="0" fontId="25" fillId="0" borderId="11" xfId="0" applyFont="1" applyBorder="1" applyAlignment="1">
      <alignment vertical="center" wrapText="1"/>
    </xf>
    <xf numFmtId="0" fontId="17" fillId="0" borderId="13" xfId="0" applyFont="1" applyBorder="1" applyAlignment="1">
      <alignment horizontal="center" vertical="center" wrapText="1"/>
    </xf>
    <xf numFmtId="0" fontId="5" fillId="0" borderId="26" xfId="0" applyFont="1" applyBorder="1" applyAlignment="1">
      <alignment vertical="center" wrapText="1"/>
    </xf>
    <xf numFmtId="0" fontId="4" fillId="0" borderId="26" xfId="0" applyFont="1" applyBorder="1" applyAlignment="1">
      <alignment vertical="center" wrapText="1"/>
    </xf>
    <xf numFmtId="0" fontId="4" fillId="0" borderId="2" xfId="0" applyFont="1" applyBorder="1" applyAlignment="1">
      <alignment vertical="center" wrapText="1"/>
    </xf>
    <xf numFmtId="0" fontId="4" fillId="0" borderId="21" xfId="0" applyFont="1" applyBorder="1" applyAlignment="1">
      <alignment vertical="center" wrapText="1"/>
    </xf>
    <xf numFmtId="164" fontId="4" fillId="0" borderId="21"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5" fillId="0" borderId="11" xfId="0" applyFont="1" applyBorder="1" applyAlignment="1">
      <alignment vertical="center" wrapText="1"/>
    </xf>
    <xf numFmtId="0" fontId="4" fillId="0" borderId="11" xfId="0" applyFont="1" applyBorder="1" applyAlignment="1">
      <alignment vertical="center" wrapText="1"/>
    </xf>
    <xf numFmtId="164" fontId="4" fillId="0" borderId="11" xfId="0" applyNumberFormat="1" applyFont="1" applyBorder="1" applyAlignment="1">
      <alignment horizontal="center" vertical="center" wrapText="1"/>
    </xf>
    <xf numFmtId="0" fontId="4"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0" fontId="17" fillId="0" borderId="1" xfId="0" applyFont="1" applyBorder="1" applyAlignment="1">
      <alignment horizontal="justify" vertical="center" wrapText="1"/>
    </xf>
    <xf numFmtId="15" fontId="17" fillId="0" borderId="1" xfId="0" applyNumberFormat="1" applyFont="1" applyBorder="1" applyAlignment="1">
      <alignment vertical="center" wrapText="1"/>
    </xf>
    <xf numFmtId="15" fontId="17" fillId="0" borderId="1" xfId="0" applyNumberFormat="1" applyFont="1" applyBorder="1" applyAlignment="1">
      <alignment horizontal="center" vertical="center" wrapText="1"/>
    </xf>
    <xf numFmtId="17" fontId="17" fillId="0" borderId="1" xfId="0" applyNumberFormat="1" applyFont="1" applyBorder="1" applyAlignment="1">
      <alignment horizontal="center" vertical="center" wrapText="1"/>
    </xf>
    <xf numFmtId="0" fontId="25" fillId="0" borderId="1" xfId="0" applyFont="1" applyBorder="1" applyAlignment="1">
      <alignment horizontal="left" vertical="center"/>
    </xf>
    <xf numFmtId="0" fontId="25" fillId="0" borderId="1" xfId="0" applyFont="1" applyBorder="1" applyAlignment="1">
      <alignment horizontal="justify" vertical="center" wrapText="1"/>
    </xf>
    <xf numFmtId="0" fontId="25" fillId="0" borderId="9" xfId="0" applyFont="1" applyBorder="1" applyAlignment="1">
      <alignment horizontal="center" vertical="center" wrapText="1"/>
    </xf>
    <xf numFmtId="0" fontId="32" fillId="3" borderId="0" xfId="0" applyFont="1" applyFill="1" applyAlignment="1">
      <alignment vertical="center"/>
    </xf>
    <xf numFmtId="0" fontId="3" fillId="4" borderId="1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5" fillId="4" borderId="17" xfId="0" applyFont="1" applyFill="1" applyBorder="1" applyAlignment="1">
      <alignment horizontal="center" vertical="center" wrapText="1"/>
    </xf>
    <xf numFmtId="164" fontId="3" fillId="4" borderId="17"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4" borderId="0" xfId="0" applyFont="1" applyFill="1" applyAlignment="1">
      <alignment horizontal="center" vertical="center"/>
    </xf>
    <xf numFmtId="0" fontId="3" fillId="4" borderId="17"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0" borderId="18"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2" xfId="0" applyBorder="1"/>
    <xf numFmtId="0" fontId="0" fillId="0" borderId="12" xfId="0" applyBorder="1"/>
    <xf numFmtId="0" fontId="0" fillId="0" borderId="14" xfId="0" applyBorder="1"/>
    <xf numFmtId="0" fontId="0" fillId="0" borderId="15" xfId="0" applyBorder="1"/>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 xfId="0" applyBorder="1" applyAlignment="1">
      <alignment vertical="center" wrapText="1"/>
    </xf>
    <xf numFmtId="0" fontId="0" fillId="0" borderId="11" xfId="0" applyBorder="1" applyAlignment="1">
      <alignment vertical="center" wrapText="1"/>
    </xf>
    <xf numFmtId="0" fontId="2" fillId="0" borderId="22" xfId="0" applyFont="1"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58769"/>
      <color rgb="FFEBAD31"/>
      <color rgb="FF548869"/>
      <color rgb="FF648755"/>
      <color rgb="FF5DA254"/>
      <color rgb="FF93B060"/>
      <color rgb="FF85A250"/>
      <color rgb="FF4E7A36"/>
      <color rgb="FF6DA357"/>
      <color rgb="FF7DA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81644</xdr:colOff>
      <xdr:row>1</xdr:row>
      <xdr:rowOff>13607</xdr:rowOff>
    </xdr:from>
    <xdr:to>
      <xdr:col>2</xdr:col>
      <xdr:colOff>2558144</xdr:colOff>
      <xdr:row>3</xdr:row>
      <xdr:rowOff>217714</xdr:rowOff>
    </xdr:to>
    <xdr:pic>
      <xdr:nvPicPr>
        <xdr:cNvPr id="1025" name="Picture 1" descr="M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3465" y="176893"/>
          <a:ext cx="2476500" cy="7620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42333</xdr:colOff>
      <xdr:row>1</xdr:row>
      <xdr:rowOff>10584</xdr:rowOff>
    </xdr:from>
    <xdr:to>
      <xdr:col>2</xdr:col>
      <xdr:colOff>2518833</xdr:colOff>
      <xdr:row>3</xdr:row>
      <xdr:rowOff>228310</xdr:rowOff>
    </xdr:to>
    <xdr:pic>
      <xdr:nvPicPr>
        <xdr:cNvPr id="2" name="Picture 1" descr="M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5666" y="169334"/>
          <a:ext cx="2476500" cy="778643"/>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35719</xdr:colOff>
      <xdr:row>1</xdr:row>
      <xdr:rowOff>23812</xdr:rowOff>
    </xdr:from>
    <xdr:to>
      <xdr:col>2</xdr:col>
      <xdr:colOff>2512219</xdr:colOff>
      <xdr:row>3</xdr:row>
      <xdr:rowOff>245925</xdr:rowOff>
    </xdr:to>
    <xdr:pic>
      <xdr:nvPicPr>
        <xdr:cNvPr id="2" name="Picture 1" descr="M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344" y="190500"/>
          <a:ext cx="2476500" cy="781706"/>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39687</xdr:colOff>
      <xdr:row>1</xdr:row>
      <xdr:rowOff>26459</xdr:rowOff>
    </xdr:from>
    <xdr:to>
      <xdr:col>2</xdr:col>
      <xdr:colOff>2516187</xdr:colOff>
      <xdr:row>4</xdr:row>
      <xdr:rowOff>2649</xdr:rowOff>
    </xdr:to>
    <xdr:pic>
      <xdr:nvPicPr>
        <xdr:cNvPr id="3" name="Picture 1" descr="M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5625" y="185209"/>
          <a:ext cx="2476500" cy="79639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42334</xdr:colOff>
      <xdr:row>1</xdr:row>
      <xdr:rowOff>21167</xdr:rowOff>
    </xdr:from>
    <xdr:to>
      <xdr:col>2</xdr:col>
      <xdr:colOff>2518834</xdr:colOff>
      <xdr:row>4</xdr:row>
      <xdr:rowOff>13232</xdr:rowOff>
    </xdr:to>
    <xdr:pic>
      <xdr:nvPicPr>
        <xdr:cNvPr id="2" name="Picture 1" descr="MG">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5667" y="179917"/>
          <a:ext cx="2476500" cy="79639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42334</xdr:colOff>
      <xdr:row>1</xdr:row>
      <xdr:rowOff>21167</xdr:rowOff>
    </xdr:from>
    <xdr:to>
      <xdr:col>2</xdr:col>
      <xdr:colOff>2518834</xdr:colOff>
      <xdr:row>3</xdr:row>
      <xdr:rowOff>222250</xdr:rowOff>
    </xdr:to>
    <xdr:pic>
      <xdr:nvPicPr>
        <xdr:cNvPr id="4" name="Picture 1" descr="M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5667" y="179917"/>
          <a:ext cx="2476500" cy="762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40821</xdr:colOff>
      <xdr:row>1</xdr:row>
      <xdr:rowOff>27214</xdr:rowOff>
    </xdr:from>
    <xdr:to>
      <xdr:col>2</xdr:col>
      <xdr:colOff>2517321</xdr:colOff>
      <xdr:row>3</xdr:row>
      <xdr:rowOff>239258</xdr:rowOff>
    </xdr:to>
    <xdr:pic>
      <xdr:nvPicPr>
        <xdr:cNvPr id="3" name="Picture 1" descr="M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2642" y="190500"/>
          <a:ext cx="2476500" cy="76993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13607</xdr:rowOff>
    </xdr:from>
    <xdr:to>
      <xdr:col>2</xdr:col>
      <xdr:colOff>2517322</xdr:colOff>
      <xdr:row>3</xdr:row>
      <xdr:rowOff>239258</xdr:rowOff>
    </xdr:to>
    <xdr:pic>
      <xdr:nvPicPr>
        <xdr:cNvPr id="4" name="Picture 1" descr="M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2643" y="176893"/>
          <a:ext cx="2476500" cy="78354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38615</xdr:colOff>
      <xdr:row>1</xdr:row>
      <xdr:rowOff>12871</xdr:rowOff>
    </xdr:from>
    <xdr:to>
      <xdr:col>2</xdr:col>
      <xdr:colOff>2515115</xdr:colOff>
      <xdr:row>4</xdr:row>
      <xdr:rowOff>4461</xdr:rowOff>
    </xdr:to>
    <xdr:pic>
      <xdr:nvPicPr>
        <xdr:cNvPr id="2" name="Picture 1" descr="M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3379" y="180202"/>
          <a:ext cx="2476500" cy="78963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35719</xdr:colOff>
      <xdr:row>1</xdr:row>
      <xdr:rowOff>11906</xdr:rowOff>
    </xdr:from>
    <xdr:to>
      <xdr:col>2</xdr:col>
      <xdr:colOff>2512219</xdr:colOff>
      <xdr:row>3</xdr:row>
      <xdr:rowOff>241944</xdr:rowOff>
    </xdr:to>
    <xdr:pic>
      <xdr:nvPicPr>
        <xdr:cNvPr id="2" name="Picture 1" descr="M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344" y="178594"/>
          <a:ext cx="2476500" cy="78963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13608</xdr:colOff>
      <xdr:row>1</xdr:row>
      <xdr:rowOff>13607</xdr:rowOff>
    </xdr:from>
    <xdr:to>
      <xdr:col>2</xdr:col>
      <xdr:colOff>2490108</xdr:colOff>
      <xdr:row>3</xdr:row>
      <xdr:rowOff>239232</xdr:rowOff>
    </xdr:to>
    <xdr:pic>
      <xdr:nvPicPr>
        <xdr:cNvPr id="2" name="Picture 1" descr="M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5429" y="176893"/>
          <a:ext cx="2476500" cy="78351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35719</xdr:colOff>
      <xdr:row>1</xdr:row>
      <xdr:rowOff>11906</xdr:rowOff>
    </xdr:from>
    <xdr:to>
      <xdr:col>2</xdr:col>
      <xdr:colOff>2512219</xdr:colOff>
      <xdr:row>3</xdr:row>
      <xdr:rowOff>230956</xdr:rowOff>
    </xdr:to>
    <xdr:pic>
      <xdr:nvPicPr>
        <xdr:cNvPr id="2" name="Picture 1" descr="M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344" y="178594"/>
          <a:ext cx="2476500" cy="77864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33618</xdr:colOff>
      <xdr:row>1</xdr:row>
      <xdr:rowOff>22412</xdr:rowOff>
    </xdr:from>
    <xdr:to>
      <xdr:col>2</xdr:col>
      <xdr:colOff>2510118</xdr:colOff>
      <xdr:row>3</xdr:row>
      <xdr:rowOff>244399</xdr:rowOff>
    </xdr:to>
    <xdr:pic>
      <xdr:nvPicPr>
        <xdr:cNvPr id="2" name="Picture 1" descr="M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9442" y="179294"/>
          <a:ext cx="2476500" cy="782281"/>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734"/>
  <sheetViews>
    <sheetView topLeftCell="A13" zoomScaleNormal="100" workbookViewId="0">
      <pane xSplit="1" topLeftCell="K1" activePane="topRight" state="frozen"/>
      <selection activeCell="A6" sqref="A6"/>
      <selection pane="topRight" activeCell="B2" sqref="B2:N18"/>
    </sheetView>
  </sheetViews>
  <sheetFormatPr defaultColWidth="8.88671875" defaultRowHeight="15" x14ac:dyDescent="0.3"/>
  <cols>
    <col min="1" max="1" width="2.6640625" style="1" customWidth="1"/>
    <col min="2" max="2" width="3.6640625" style="7" customWidth="1"/>
    <col min="3" max="3" width="40.6640625" style="4" customWidth="1"/>
    <col min="4" max="4" width="17.6640625" style="1" customWidth="1"/>
    <col min="5" max="5" width="11.6640625" style="1" customWidth="1"/>
    <col min="6" max="6" width="25.6640625" style="1" customWidth="1"/>
    <col min="7" max="7" width="25.6640625" style="6" customWidth="1"/>
    <col min="8" max="8" width="48.88671875" style="1" customWidth="1"/>
    <col min="9" max="9" width="12.6640625" style="3" customWidth="1"/>
    <col min="10" max="10" width="16.554687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69</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55.5" customHeight="1" x14ac:dyDescent="0.3">
      <c r="B6" s="113">
        <v>1</v>
      </c>
      <c r="C6" s="114" t="s">
        <v>299</v>
      </c>
      <c r="D6" s="106" t="s">
        <v>683</v>
      </c>
      <c r="E6" s="273" t="s">
        <v>511</v>
      </c>
      <c r="F6" s="276" t="s">
        <v>535</v>
      </c>
      <c r="G6" s="276" t="s">
        <v>534</v>
      </c>
      <c r="H6" s="115" t="s">
        <v>501</v>
      </c>
      <c r="I6" s="58" t="s">
        <v>378</v>
      </c>
      <c r="J6" s="103" t="s">
        <v>682</v>
      </c>
      <c r="K6" s="115"/>
      <c r="L6" s="103" t="s">
        <v>590</v>
      </c>
      <c r="M6" s="276" t="s">
        <v>513</v>
      </c>
      <c r="N6" s="268" t="s">
        <v>255</v>
      </c>
    </row>
    <row r="7" spans="2:14" ht="63.75" customHeight="1" x14ac:dyDescent="0.3">
      <c r="B7" s="50">
        <f>B6+1</f>
        <v>2</v>
      </c>
      <c r="C7" s="59" t="s">
        <v>175</v>
      </c>
      <c r="D7" s="52" t="s">
        <v>500</v>
      </c>
      <c r="E7" s="274"/>
      <c r="F7" s="274"/>
      <c r="G7" s="274"/>
      <c r="H7" s="30" t="s">
        <v>540</v>
      </c>
      <c r="I7" s="53" t="s">
        <v>378</v>
      </c>
      <c r="J7" s="52" t="s">
        <v>500</v>
      </c>
      <c r="K7" s="30"/>
      <c r="L7" s="52" t="s">
        <v>590</v>
      </c>
      <c r="M7" s="274"/>
      <c r="N7" s="269"/>
    </row>
    <row r="8" spans="2:14" ht="66" x14ac:dyDescent="0.3">
      <c r="B8" s="50">
        <f t="shared" ref="B8:B11" si="0">B7+1</f>
        <v>3</v>
      </c>
      <c r="C8" s="51" t="s">
        <v>177</v>
      </c>
      <c r="D8" s="52" t="s">
        <v>683</v>
      </c>
      <c r="E8" s="274"/>
      <c r="F8" s="274"/>
      <c r="G8" s="274"/>
      <c r="H8" s="66" t="s">
        <v>515</v>
      </c>
      <c r="I8" s="53" t="s">
        <v>378</v>
      </c>
      <c r="J8" s="52" t="s">
        <v>502</v>
      </c>
      <c r="K8" s="30"/>
      <c r="L8" s="52" t="s">
        <v>590</v>
      </c>
      <c r="M8" s="274"/>
      <c r="N8" s="269"/>
    </row>
    <row r="9" spans="2:14" ht="52.8" x14ac:dyDescent="0.3">
      <c r="B9" s="50">
        <f t="shared" si="0"/>
        <v>4</v>
      </c>
      <c r="C9" s="51" t="s">
        <v>33</v>
      </c>
      <c r="D9" s="52" t="s">
        <v>531</v>
      </c>
      <c r="E9" s="274"/>
      <c r="F9" s="274"/>
      <c r="G9" s="274"/>
      <c r="H9" s="30" t="s">
        <v>541</v>
      </c>
      <c r="I9" s="53" t="s">
        <v>378</v>
      </c>
      <c r="J9" s="52" t="s">
        <v>503</v>
      </c>
      <c r="K9" s="67"/>
      <c r="L9" s="52" t="s">
        <v>590</v>
      </c>
      <c r="M9" s="274"/>
      <c r="N9" s="269"/>
    </row>
    <row r="10" spans="2:14" ht="52.8" x14ac:dyDescent="0.3">
      <c r="B10" s="50">
        <f t="shared" si="0"/>
        <v>5</v>
      </c>
      <c r="C10" s="51" t="s">
        <v>589</v>
      </c>
      <c r="D10" s="52" t="s">
        <v>505</v>
      </c>
      <c r="E10" s="274"/>
      <c r="F10" s="274"/>
      <c r="G10" s="274"/>
      <c r="H10" s="30" t="s">
        <v>542</v>
      </c>
      <c r="I10" s="53" t="s">
        <v>278</v>
      </c>
      <c r="J10" s="52" t="s">
        <v>543</v>
      </c>
      <c r="K10" s="67"/>
      <c r="L10" s="52" t="s">
        <v>590</v>
      </c>
      <c r="M10" s="274"/>
      <c r="N10" s="269"/>
    </row>
    <row r="11" spans="2:14" ht="39.6" x14ac:dyDescent="0.3">
      <c r="B11" s="50">
        <f t="shared" si="0"/>
        <v>6</v>
      </c>
      <c r="C11" s="51" t="s">
        <v>9</v>
      </c>
      <c r="D11" s="52" t="s">
        <v>503</v>
      </c>
      <c r="E11" s="274"/>
      <c r="F11" s="274"/>
      <c r="G11" s="274"/>
      <c r="H11" s="30" t="s">
        <v>504</v>
      </c>
      <c r="I11" s="84" t="s">
        <v>378</v>
      </c>
      <c r="J11" s="52" t="s">
        <v>503</v>
      </c>
      <c r="K11" s="52"/>
      <c r="L11" s="52" t="s">
        <v>590</v>
      </c>
      <c r="M11" s="274"/>
      <c r="N11" s="269"/>
    </row>
    <row r="12" spans="2:14" ht="79.2" x14ac:dyDescent="0.3">
      <c r="B12" s="50">
        <f t="shared" ref="B12:B45" si="1">B11+1</f>
        <v>7</v>
      </c>
      <c r="C12" s="51" t="s">
        <v>544</v>
      </c>
      <c r="D12" s="52" t="s">
        <v>505</v>
      </c>
      <c r="E12" s="274"/>
      <c r="F12" s="274"/>
      <c r="G12" s="274"/>
      <c r="H12" s="30" t="s">
        <v>507</v>
      </c>
      <c r="I12" s="84" t="s">
        <v>378</v>
      </c>
      <c r="J12" s="52" t="s">
        <v>505</v>
      </c>
      <c r="K12" s="67"/>
      <c r="L12" s="52" t="s">
        <v>590</v>
      </c>
      <c r="M12" s="274"/>
      <c r="N12" s="269"/>
    </row>
    <row r="13" spans="2:14" ht="92.4" x14ac:dyDescent="0.3">
      <c r="B13" s="50">
        <f t="shared" si="1"/>
        <v>8</v>
      </c>
      <c r="C13" s="51" t="s">
        <v>38</v>
      </c>
      <c r="D13" s="68" t="s">
        <v>508</v>
      </c>
      <c r="E13" s="274"/>
      <c r="F13" s="274"/>
      <c r="G13" s="274"/>
      <c r="H13" s="30" t="s">
        <v>506</v>
      </c>
      <c r="I13" s="53" t="s">
        <v>378</v>
      </c>
      <c r="J13" s="52" t="s">
        <v>508</v>
      </c>
      <c r="K13" s="30" t="s">
        <v>591</v>
      </c>
      <c r="L13" s="52" t="s">
        <v>57</v>
      </c>
      <c r="M13" s="274"/>
      <c r="N13" s="269"/>
    </row>
    <row r="14" spans="2:14" s="6" customFormat="1" ht="62.25" customHeight="1" x14ac:dyDescent="0.3">
      <c r="B14" s="50">
        <f t="shared" si="1"/>
        <v>9</v>
      </c>
      <c r="C14" s="70" t="s">
        <v>545</v>
      </c>
      <c r="D14" s="71" t="s">
        <v>547</v>
      </c>
      <c r="E14" s="274"/>
      <c r="F14" s="274"/>
      <c r="G14" s="274"/>
      <c r="H14" s="55" t="s">
        <v>510</v>
      </c>
      <c r="I14" s="84" t="s">
        <v>378</v>
      </c>
      <c r="J14" s="71" t="s">
        <v>546</v>
      </c>
      <c r="K14" s="55"/>
      <c r="L14" s="52" t="s">
        <v>590</v>
      </c>
      <c r="M14" s="274"/>
      <c r="N14" s="269"/>
    </row>
    <row r="15" spans="2:14" s="6" customFormat="1" ht="118.8" x14ac:dyDescent="0.3">
      <c r="B15" s="50">
        <f t="shared" si="1"/>
        <v>10</v>
      </c>
      <c r="C15" s="70" t="s">
        <v>178</v>
      </c>
      <c r="D15" s="52" t="s">
        <v>683</v>
      </c>
      <c r="E15" s="274"/>
      <c r="F15" s="274"/>
      <c r="G15" s="274"/>
      <c r="H15" s="93" t="s">
        <v>684</v>
      </c>
      <c r="I15" s="84" t="s">
        <v>685</v>
      </c>
      <c r="J15" s="71" t="s">
        <v>502</v>
      </c>
      <c r="K15" s="55"/>
      <c r="L15" s="52" t="s">
        <v>590</v>
      </c>
      <c r="M15" s="274"/>
      <c r="N15" s="269"/>
    </row>
    <row r="16" spans="2:14" s="6" customFormat="1" ht="39.6" x14ac:dyDescent="0.3">
      <c r="B16" s="89">
        <f t="shared" si="1"/>
        <v>11</v>
      </c>
      <c r="C16" s="70" t="s">
        <v>551</v>
      </c>
      <c r="D16" s="52" t="s">
        <v>686</v>
      </c>
      <c r="E16" s="274"/>
      <c r="F16" s="274"/>
      <c r="G16" s="274"/>
      <c r="H16" s="93" t="s">
        <v>553</v>
      </c>
      <c r="I16" s="84" t="s">
        <v>378</v>
      </c>
      <c r="J16" s="71" t="s">
        <v>552</v>
      </c>
      <c r="K16" s="55"/>
      <c r="L16" s="52" t="s">
        <v>590</v>
      </c>
      <c r="M16" s="274"/>
      <c r="N16" s="269"/>
    </row>
    <row r="17" spans="2:14" s="6" customFormat="1" ht="26.4" x14ac:dyDescent="0.3">
      <c r="B17" s="89">
        <f t="shared" si="1"/>
        <v>12</v>
      </c>
      <c r="C17" s="70" t="s">
        <v>554</v>
      </c>
      <c r="D17" s="71" t="s">
        <v>556</v>
      </c>
      <c r="E17" s="274"/>
      <c r="F17" s="274"/>
      <c r="G17" s="274"/>
      <c r="H17" s="55" t="s">
        <v>555</v>
      </c>
      <c r="I17" s="84" t="s">
        <v>378</v>
      </c>
      <c r="J17" s="71" t="s">
        <v>556</v>
      </c>
      <c r="K17" s="71"/>
      <c r="L17" s="52" t="s">
        <v>590</v>
      </c>
      <c r="M17" s="274"/>
      <c r="N17" s="269"/>
    </row>
    <row r="18" spans="2:14" s="6" customFormat="1" ht="40.200000000000003" thickBot="1" x14ac:dyDescent="0.35">
      <c r="B18" s="121">
        <f t="shared" si="1"/>
        <v>13</v>
      </c>
      <c r="C18" s="122" t="s">
        <v>559</v>
      </c>
      <c r="D18" s="123" t="s">
        <v>619</v>
      </c>
      <c r="E18" s="275"/>
      <c r="F18" s="275"/>
      <c r="G18" s="275"/>
      <c r="H18" s="124" t="s">
        <v>558</v>
      </c>
      <c r="I18" s="125" t="s">
        <v>278</v>
      </c>
      <c r="J18" s="123" t="s">
        <v>557</v>
      </c>
      <c r="K18" s="123"/>
      <c r="L18" s="56" t="s">
        <v>590</v>
      </c>
      <c r="M18" s="275"/>
      <c r="N18" s="270"/>
    </row>
    <row r="19" spans="2:14" s="6" customFormat="1" ht="14.4" hidden="1" x14ac:dyDescent="0.3">
      <c r="B19" s="118"/>
      <c r="C19" s="119"/>
      <c r="D19" s="116"/>
      <c r="E19" s="85"/>
      <c r="F19" s="85"/>
      <c r="G19" s="85"/>
      <c r="H19" s="120"/>
      <c r="I19" s="84"/>
      <c r="J19" s="116"/>
      <c r="K19" s="116"/>
      <c r="L19" s="116"/>
      <c r="M19" s="116"/>
      <c r="N19" s="117"/>
    </row>
    <row r="20" spans="2:14" s="31" customFormat="1" ht="132" hidden="1" x14ac:dyDescent="0.3">
      <c r="B20" s="89">
        <f>B18+1</f>
        <v>14</v>
      </c>
      <c r="C20" s="61" t="s">
        <v>45</v>
      </c>
      <c r="D20" s="62"/>
      <c r="E20" s="62"/>
      <c r="F20" s="62"/>
      <c r="G20" s="62"/>
      <c r="H20" s="44" t="s">
        <v>550</v>
      </c>
      <c r="I20" s="62" t="s">
        <v>64</v>
      </c>
      <c r="J20" s="62" t="s">
        <v>77</v>
      </c>
      <c r="K20" s="44"/>
      <c r="L20" s="62"/>
      <c r="M20" s="62"/>
      <c r="N20" s="92"/>
    </row>
    <row r="21" spans="2:14" s="31" customFormat="1" ht="66" hidden="1" x14ac:dyDescent="0.3">
      <c r="B21" s="60">
        <f t="shared" ref="B21:B24" si="2">B20+1</f>
        <v>15</v>
      </c>
      <c r="C21" s="61" t="s">
        <v>314</v>
      </c>
      <c r="D21" s="62" t="s">
        <v>313</v>
      </c>
      <c r="E21" s="62" t="s">
        <v>313</v>
      </c>
      <c r="F21" s="62"/>
      <c r="G21" s="62"/>
      <c r="H21" s="44" t="s">
        <v>315</v>
      </c>
      <c r="I21" s="62">
        <v>2014</v>
      </c>
      <c r="J21" s="62" t="s">
        <v>324</v>
      </c>
      <c r="K21" s="44" t="s">
        <v>316</v>
      </c>
      <c r="L21" s="62"/>
      <c r="M21" s="62"/>
      <c r="N21" s="92"/>
    </row>
    <row r="22" spans="2:14" s="31" customFormat="1" ht="66" hidden="1" x14ac:dyDescent="0.3">
      <c r="B22" s="60">
        <f t="shared" si="2"/>
        <v>16</v>
      </c>
      <c r="C22" s="61" t="s">
        <v>36</v>
      </c>
      <c r="D22" s="62" t="s">
        <v>3</v>
      </c>
      <c r="E22" s="83"/>
      <c r="F22" s="52"/>
      <c r="G22" s="52"/>
      <c r="H22" s="44" t="s">
        <v>218</v>
      </c>
      <c r="I22" s="62"/>
      <c r="J22" s="62"/>
      <c r="K22" s="62"/>
      <c r="L22" s="62"/>
      <c r="M22" s="52"/>
      <c r="N22" s="54"/>
    </row>
    <row r="23" spans="2:14" s="31" customFormat="1" ht="79.2" hidden="1" x14ac:dyDescent="0.3">
      <c r="B23" s="60">
        <f t="shared" si="2"/>
        <v>17</v>
      </c>
      <c r="C23" s="61" t="s">
        <v>317</v>
      </c>
      <c r="D23" s="62" t="s">
        <v>318</v>
      </c>
      <c r="E23" s="62" t="s">
        <v>313</v>
      </c>
      <c r="F23" s="52"/>
      <c r="G23" s="52"/>
      <c r="H23" s="44" t="s">
        <v>319</v>
      </c>
      <c r="I23" s="62">
        <v>2014</v>
      </c>
      <c r="J23" s="62" t="s">
        <v>313</v>
      </c>
      <c r="K23" s="44" t="s">
        <v>320</v>
      </c>
      <c r="L23" s="62"/>
      <c r="M23" s="52"/>
      <c r="N23" s="54"/>
    </row>
    <row r="24" spans="2:14" s="31" customFormat="1" ht="66" hidden="1" x14ac:dyDescent="0.3">
      <c r="B24" s="60">
        <f t="shared" si="2"/>
        <v>18</v>
      </c>
      <c r="C24" s="61" t="s">
        <v>321</v>
      </c>
      <c r="D24" s="62" t="s">
        <v>318</v>
      </c>
      <c r="E24" s="62" t="s">
        <v>313</v>
      </c>
      <c r="F24" s="52"/>
      <c r="G24" s="52"/>
      <c r="H24" s="44" t="s">
        <v>322</v>
      </c>
      <c r="I24" s="63" t="s">
        <v>326</v>
      </c>
      <c r="J24" s="62" t="s">
        <v>313</v>
      </c>
      <c r="K24" s="44" t="s">
        <v>323</v>
      </c>
      <c r="L24" s="62"/>
      <c r="M24" s="52"/>
      <c r="N24" s="54"/>
    </row>
    <row r="25" spans="2:14" s="31" customFormat="1" ht="39.6" hidden="1" x14ac:dyDescent="0.3">
      <c r="B25" s="60">
        <f t="shared" si="1"/>
        <v>19</v>
      </c>
      <c r="C25" s="61" t="s">
        <v>28</v>
      </c>
      <c r="D25" s="62"/>
      <c r="E25" s="52"/>
      <c r="F25" s="52"/>
      <c r="G25" s="52"/>
      <c r="H25" s="44" t="s">
        <v>29</v>
      </c>
      <c r="I25" s="63" t="s">
        <v>64</v>
      </c>
      <c r="J25" s="62" t="s">
        <v>74</v>
      </c>
      <c r="K25" s="44"/>
      <c r="L25" s="62"/>
      <c r="M25" s="52"/>
      <c r="N25" s="54"/>
    </row>
    <row r="26" spans="2:14" s="31" customFormat="1" ht="79.2" hidden="1" x14ac:dyDescent="0.3">
      <c r="B26" s="60">
        <f t="shared" si="1"/>
        <v>20</v>
      </c>
      <c r="C26" s="61" t="s">
        <v>27</v>
      </c>
      <c r="D26" s="62"/>
      <c r="E26" s="52"/>
      <c r="F26" s="52"/>
      <c r="G26" s="52"/>
      <c r="H26" s="65" t="s">
        <v>514</v>
      </c>
      <c r="I26" s="63" t="s">
        <v>64</v>
      </c>
      <c r="J26" s="62" t="s">
        <v>75</v>
      </c>
      <c r="K26" s="44"/>
      <c r="L26" s="62"/>
      <c r="M26" s="52"/>
      <c r="N26" s="54"/>
    </row>
    <row r="27" spans="2:14" s="31" customFormat="1" ht="92.4" hidden="1" x14ac:dyDescent="0.3">
      <c r="B27" s="60">
        <f t="shared" si="1"/>
        <v>21</v>
      </c>
      <c r="C27" s="61" t="s">
        <v>17</v>
      </c>
      <c r="D27" s="62" t="s">
        <v>70</v>
      </c>
      <c r="E27" s="52"/>
      <c r="F27" s="52"/>
      <c r="G27" s="52"/>
      <c r="H27" s="65" t="s">
        <v>516</v>
      </c>
      <c r="I27" s="63" t="s">
        <v>64</v>
      </c>
      <c r="J27" s="62" t="s">
        <v>75</v>
      </c>
      <c r="K27" s="44"/>
      <c r="L27" s="62"/>
      <c r="M27" s="52"/>
      <c r="N27" s="54"/>
    </row>
    <row r="28" spans="2:14" s="31" customFormat="1" ht="116.25" hidden="1" customHeight="1" x14ac:dyDescent="0.3">
      <c r="B28" s="60">
        <f t="shared" si="1"/>
        <v>22</v>
      </c>
      <c r="C28" s="61" t="s">
        <v>30</v>
      </c>
      <c r="D28" s="62" t="s">
        <v>70</v>
      </c>
      <c r="E28" s="52"/>
      <c r="F28" s="52"/>
      <c r="G28" s="52"/>
      <c r="H28" s="65" t="s">
        <v>517</v>
      </c>
      <c r="I28" s="63" t="s">
        <v>64</v>
      </c>
      <c r="J28" s="62" t="s">
        <v>75</v>
      </c>
      <c r="K28" s="44"/>
      <c r="L28" s="62" t="s">
        <v>509</v>
      </c>
      <c r="M28" s="52"/>
      <c r="N28" s="54"/>
    </row>
    <row r="29" spans="2:14" s="31" customFormat="1" ht="66" hidden="1" x14ac:dyDescent="0.3">
      <c r="B29" s="60">
        <f t="shared" si="1"/>
        <v>23</v>
      </c>
      <c r="C29" s="61" t="s">
        <v>31</v>
      </c>
      <c r="D29" s="62" t="s">
        <v>6</v>
      </c>
      <c r="E29" s="52"/>
      <c r="F29" s="52"/>
      <c r="G29" s="52"/>
      <c r="H29" s="65" t="s">
        <v>222</v>
      </c>
      <c r="I29" s="63" t="s">
        <v>64</v>
      </c>
      <c r="J29" s="62" t="s">
        <v>76</v>
      </c>
      <c r="K29" s="62"/>
      <c r="L29" s="62" t="s">
        <v>509</v>
      </c>
      <c r="M29" s="52"/>
      <c r="N29" s="54"/>
    </row>
    <row r="30" spans="2:14" s="31" customFormat="1" ht="39.6" hidden="1" x14ac:dyDescent="0.3">
      <c r="B30" s="60">
        <f t="shared" si="1"/>
        <v>24</v>
      </c>
      <c r="C30" s="61" t="s">
        <v>20</v>
      </c>
      <c r="D30" s="62" t="s">
        <v>18</v>
      </c>
      <c r="E30" s="52"/>
      <c r="F30" s="52"/>
      <c r="G30" s="52"/>
      <c r="H30" s="44" t="s">
        <v>223</v>
      </c>
      <c r="I30" s="63" t="s">
        <v>34</v>
      </c>
      <c r="J30" s="62" t="s">
        <v>18</v>
      </c>
      <c r="K30" s="62"/>
      <c r="L30" s="62" t="s">
        <v>509</v>
      </c>
      <c r="M30" s="52"/>
      <c r="N30" s="54"/>
    </row>
    <row r="31" spans="2:14" s="31" customFormat="1" ht="79.2" hidden="1" x14ac:dyDescent="0.3">
      <c r="B31" s="60">
        <f t="shared" si="1"/>
        <v>25</v>
      </c>
      <c r="C31" s="69" t="s">
        <v>215</v>
      </c>
      <c r="D31" s="62" t="s">
        <v>3</v>
      </c>
      <c r="E31" s="52"/>
      <c r="F31" s="52"/>
      <c r="G31" s="52"/>
      <c r="H31" s="44" t="s">
        <v>51</v>
      </c>
      <c r="I31" s="62" t="s">
        <v>25</v>
      </c>
      <c r="J31" s="62" t="s">
        <v>24</v>
      </c>
      <c r="K31" s="62"/>
      <c r="L31" s="62"/>
      <c r="M31" s="52"/>
      <c r="N31" s="54"/>
    </row>
    <row r="32" spans="2:14" s="31" customFormat="1" ht="39.6" hidden="1" x14ac:dyDescent="0.3">
      <c r="B32" s="60">
        <f t="shared" si="1"/>
        <v>26</v>
      </c>
      <c r="C32" s="61" t="s">
        <v>46</v>
      </c>
      <c r="D32" s="62" t="s">
        <v>71</v>
      </c>
      <c r="E32" s="52"/>
      <c r="F32" s="52"/>
      <c r="G32" s="52"/>
      <c r="H32" s="44" t="s">
        <v>48</v>
      </c>
      <c r="I32" s="62" t="s">
        <v>64</v>
      </c>
      <c r="J32" s="62" t="s">
        <v>254</v>
      </c>
      <c r="K32" s="44"/>
      <c r="L32" s="62"/>
      <c r="M32" s="52"/>
      <c r="N32" s="54"/>
    </row>
    <row r="33" spans="2:14" s="31" customFormat="1" ht="39.6" hidden="1" x14ac:dyDescent="0.3">
      <c r="B33" s="60">
        <f t="shared" si="1"/>
        <v>27</v>
      </c>
      <c r="C33" s="61" t="s">
        <v>35</v>
      </c>
      <c r="D33" s="62" t="s">
        <v>5</v>
      </c>
      <c r="E33" s="52"/>
      <c r="F33" s="52"/>
      <c r="G33" s="52"/>
      <c r="H33" s="44" t="s">
        <v>220</v>
      </c>
      <c r="I33" s="63" t="s">
        <v>64</v>
      </c>
      <c r="J33" s="62" t="s">
        <v>80</v>
      </c>
      <c r="K33" s="62"/>
      <c r="L33" s="62"/>
      <c r="M33" s="52"/>
      <c r="N33" s="54"/>
    </row>
    <row r="34" spans="2:14" s="31" customFormat="1" ht="26.4" hidden="1" x14ac:dyDescent="0.3">
      <c r="B34" s="60">
        <f t="shared" si="1"/>
        <v>28</v>
      </c>
      <c r="C34" s="61" t="s">
        <v>294</v>
      </c>
      <c r="D34" s="62" t="s">
        <v>4</v>
      </c>
      <c r="E34" s="52"/>
      <c r="F34" s="52"/>
      <c r="G34" s="52"/>
      <c r="H34" s="44" t="s">
        <v>295</v>
      </c>
      <c r="I34" s="63" t="s">
        <v>64</v>
      </c>
      <c r="J34" s="62" t="s">
        <v>4</v>
      </c>
      <c r="K34" s="43"/>
      <c r="L34" s="44"/>
      <c r="M34" s="52"/>
      <c r="N34" s="54"/>
    </row>
    <row r="35" spans="2:14" s="31" customFormat="1" ht="52.8" hidden="1" x14ac:dyDescent="0.3">
      <c r="B35" s="60">
        <f t="shared" si="1"/>
        <v>29</v>
      </c>
      <c r="C35" s="61" t="s">
        <v>300</v>
      </c>
      <c r="D35" s="62" t="s">
        <v>288</v>
      </c>
      <c r="E35" s="52"/>
      <c r="F35" s="52"/>
      <c r="G35" s="52"/>
      <c r="H35" s="65" t="s">
        <v>308</v>
      </c>
      <c r="I35" s="63" t="s">
        <v>64</v>
      </c>
      <c r="J35" s="62" t="s">
        <v>309</v>
      </c>
      <c r="K35" s="44"/>
      <c r="L35" s="62"/>
      <c r="M35" s="52"/>
      <c r="N35" s="54"/>
    </row>
    <row r="36" spans="2:14" s="31" customFormat="1" ht="158.4" hidden="1" x14ac:dyDescent="0.3">
      <c r="B36" s="60">
        <f t="shared" si="1"/>
        <v>30</v>
      </c>
      <c r="C36" s="61" t="s">
        <v>47</v>
      </c>
      <c r="D36" s="62" t="s">
        <v>296</v>
      </c>
      <c r="E36" s="62" t="s">
        <v>272</v>
      </c>
      <c r="F36" s="52"/>
      <c r="G36" s="52"/>
      <c r="H36" s="44" t="s">
        <v>216</v>
      </c>
      <c r="I36" s="62" t="s">
        <v>25</v>
      </c>
      <c r="J36" s="62" t="s">
        <v>272</v>
      </c>
      <c r="K36" s="44"/>
      <c r="L36" s="62"/>
      <c r="M36" s="52"/>
      <c r="N36" s="54"/>
    </row>
    <row r="37" spans="2:14" s="31" customFormat="1" ht="66" hidden="1" x14ac:dyDescent="0.3">
      <c r="B37" s="60">
        <f t="shared" si="1"/>
        <v>31</v>
      </c>
      <c r="C37" s="61" t="s">
        <v>217</v>
      </c>
      <c r="D37" s="62" t="s">
        <v>72</v>
      </c>
      <c r="E37" s="62" t="s">
        <v>50</v>
      </c>
      <c r="F37" s="52"/>
      <c r="G37" s="52"/>
      <c r="H37" s="44" t="s">
        <v>221</v>
      </c>
      <c r="I37" s="63" t="s">
        <v>64</v>
      </c>
      <c r="J37" s="62" t="s">
        <v>78</v>
      </c>
      <c r="K37" s="44"/>
      <c r="L37" s="62"/>
      <c r="M37" s="52"/>
      <c r="N37" s="54"/>
    </row>
    <row r="38" spans="2:14" s="31" customFormat="1" ht="39.6" hidden="1" x14ac:dyDescent="0.3">
      <c r="B38" s="60">
        <f t="shared" si="1"/>
        <v>32</v>
      </c>
      <c r="C38" s="61" t="s">
        <v>32</v>
      </c>
      <c r="D38" s="62" t="s">
        <v>73</v>
      </c>
      <c r="E38" s="62" t="s">
        <v>49</v>
      </c>
      <c r="F38" s="52"/>
      <c r="G38" s="52"/>
      <c r="H38" s="65" t="s">
        <v>219</v>
      </c>
      <c r="I38" s="63" t="s">
        <v>64</v>
      </c>
      <c r="J38" s="62" t="s">
        <v>79</v>
      </c>
      <c r="K38" s="44"/>
      <c r="L38" s="62" t="s">
        <v>509</v>
      </c>
      <c r="M38" s="52"/>
      <c r="N38" s="54"/>
    </row>
    <row r="39" spans="2:14" s="31" customFormat="1" ht="66" hidden="1" x14ac:dyDescent="0.3">
      <c r="B39" s="60">
        <f t="shared" si="1"/>
        <v>33</v>
      </c>
      <c r="C39" s="61" t="s">
        <v>312</v>
      </c>
      <c r="D39" s="62" t="s">
        <v>313</v>
      </c>
      <c r="E39" s="62" t="s">
        <v>313</v>
      </c>
      <c r="F39" s="44" t="s">
        <v>325</v>
      </c>
      <c r="G39" s="43"/>
      <c r="H39" s="44" t="s">
        <v>479</v>
      </c>
      <c r="I39" s="62">
        <v>2014</v>
      </c>
      <c r="J39" s="62" t="s">
        <v>324</v>
      </c>
      <c r="K39" s="44"/>
      <c r="L39" s="62" t="s">
        <v>509</v>
      </c>
      <c r="M39" s="52"/>
      <c r="N39" s="54"/>
    </row>
    <row r="40" spans="2:14" s="31" customFormat="1" ht="26.4" hidden="1" x14ac:dyDescent="0.3">
      <c r="B40" s="60">
        <f t="shared" si="1"/>
        <v>34</v>
      </c>
      <c r="C40" s="61" t="s">
        <v>361</v>
      </c>
      <c r="D40" s="62" t="s">
        <v>6</v>
      </c>
      <c r="E40" s="62" t="s">
        <v>6</v>
      </c>
      <c r="F40" s="62"/>
      <c r="G40" s="62"/>
      <c r="H40" s="65" t="s">
        <v>362</v>
      </c>
      <c r="I40" s="63"/>
      <c r="J40" s="62" t="s">
        <v>363</v>
      </c>
      <c r="K40" s="44"/>
      <c r="L40" s="62" t="s">
        <v>509</v>
      </c>
      <c r="M40" s="52"/>
      <c r="N40" s="54"/>
    </row>
    <row r="41" spans="2:14" s="31" customFormat="1" ht="26.4" hidden="1" x14ac:dyDescent="0.3">
      <c r="B41" s="60">
        <f t="shared" si="1"/>
        <v>35</v>
      </c>
      <c r="C41" s="61" t="s">
        <v>364</v>
      </c>
      <c r="D41" s="62" t="s">
        <v>6</v>
      </c>
      <c r="E41" s="62" t="s">
        <v>6</v>
      </c>
      <c r="F41" s="62"/>
      <c r="G41" s="62"/>
      <c r="H41" s="65" t="s">
        <v>365</v>
      </c>
      <c r="I41" s="63" t="s">
        <v>64</v>
      </c>
      <c r="J41" s="62" t="s">
        <v>363</v>
      </c>
      <c r="K41" s="44" t="s">
        <v>366</v>
      </c>
      <c r="L41" s="62" t="s">
        <v>509</v>
      </c>
      <c r="M41" s="52"/>
      <c r="N41" s="54"/>
    </row>
    <row r="42" spans="2:14" s="31" customFormat="1" ht="26.4" hidden="1" x14ac:dyDescent="0.3">
      <c r="B42" s="60">
        <f t="shared" si="1"/>
        <v>36</v>
      </c>
      <c r="C42" s="61" t="s">
        <v>367</v>
      </c>
      <c r="D42" s="62" t="s">
        <v>6</v>
      </c>
      <c r="E42" s="62" t="s">
        <v>6</v>
      </c>
      <c r="F42" s="62"/>
      <c r="G42" s="62"/>
      <c r="H42" s="65" t="s">
        <v>368</v>
      </c>
      <c r="I42" s="63"/>
      <c r="J42" s="62" t="s">
        <v>347</v>
      </c>
      <c r="K42" s="44"/>
      <c r="L42" s="62" t="s">
        <v>509</v>
      </c>
      <c r="M42" s="52"/>
      <c r="N42" s="54"/>
    </row>
    <row r="43" spans="2:14" s="31" customFormat="1" ht="39.6" hidden="1" x14ac:dyDescent="0.3">
      <c r="B43" s="60">
        <f t="shared" si="1"/>
        <v>37</v>
      </c>
      <c r="C43" s="61" t="s">
        <v>369</v>
      </c>
      <c r="D43" s="62" t="s">
        <v>6</v>
      </c>
      <c r="E43" s="62" t="s">
        <v>6</v>
      </c>
      <c r="F43" s="62"/>
      <c r="G43" s="62"/>
      <c r="H43" s="65" t="s">
        <v>370</v>
      </c>
      <c r="I43" s="63"/>
      <c r="J43" s="62" t="s">
        <v>371</v>
      </c>
      <c r="K43" s="44"/>
      <c r="L43" s="62" t="s">
        <v>509</v>
      </c>
      <c r="M43" s="52"/>
      <c r="N43" s="54"/>
    </row>
    <row r="44" spans="2:14" s="31" customFormat="1" ht="26.4" hidden="1" x14ac:dyDescent="0.3">
      <c r="B44" s="60">
        <f t="shared" si="1"/>
        <v>38</v>
      </c>
      <c r="C44" s="61" t="s">
        <v>372</v>
      </c>
      <c r="D44" s="62" t="s">
        <v>6</v>
      </c>
      <c r="E44" s="62" t="s">
        <v>6</v>
      </c>
      <c r="F44" s="62"/>
      <c r="G44" s="62"/>
      <c r="H44" s="65" t="s">
        <v>373</v>
      </c>
      <c r="I44" s="63"/>
      <c r="J44" s="62" t="s">
        <v>374</v>
      </c>
      <c r="K44" s="44"/>
      <c r="L44" s="62" t="s">
        <v>509</v>
      </c>
      <c r="M44" s="52"/>
      <c r="N44" s="54"/>
    </row>
    <row r="45" spans="2:14" s="31" customFormat="1" ht="52.8" hidden="1" x14ac:dyDescent="0.3">
      <c r="B45" s="60">
        <f t="shared" si="1"/>
        <v>39</v>
      </c>
      <c r="C45" s="61" t="s">
        <v>375</v>
      </c>
      <c r="D45" s="62" t="s">
        <v>376</v>
      </c>
      <c r="E45" s="62" t="s">
        <v>6</v>
      </c>
      <c r="F45" s="62"/>
      <c r="G45" s="62"/>
      <c r="H45" s="65" t="s">
        <v>377</v>
      </c>
      <c r="I45" s="63" t="s">
        <v>378</v>
      </c>
      <c r="J45" s="62" t="s">
        <v>379</v>
      </c>
      <c r="K45" s="44"/>
      <c r="L45" s="62" t="s">
        <v>509</v>
      </c>
      <c r="M45" s="52"/>
      <c r="N45" s="54"/>
    </row>
    <row r="46" spans="2:14" s="31" customFormat="1" ht="40.200000000000003" hidden="1" thickBot="1" x14ac:dyDescent="0.35">
      <c r="B46" s="72">
        <f>B45+1</f>
        <v>40</v>
      </c>
      <c r="C46" s="73" t="s">
        <v>380</v>
      </c>
      <c r="D46" s="74" t="s">
        <v>6</v>
      </c>
      <c r="E46" s="74" t="s">
        <v>6</v>
      </c>
      <c r="F46" s="74"/>
      <c r="G46" s="74"/>
      <c r="H46" s="75" t="s">
        <v>381</v>
      </c>
      <c r="I46" s="76"/>
      <c r="J46" s="74" t="s">
        <v>347</v>
      </c>
      <c r="K46" s="77"/>
      <c r="L46" s="74" t="s">
        <v>509</v>
      </c>
      <c r="M46" s="56"/>
      <c r="N46" s="57"/>
    </row>
    <row r="47" spans="2:14" x14ac:dyDescent="0.3">
      <c r="G47" s="1"/>
    </row>
    <row r="48" spans="2:14" s="6" customFormat="1" ht="52.8" hidden="1" x14ac:dyDescent="0.3">
      <c r="B48" s="50">
        <f t="shared" ref="B48" si="3">B47+1</f>
        <v>1</v>
      </c>
      <c r="C48" s="70" t="s">
        <v>548</v>
      </c>
      <c r="D48" s="71" t="s">
        <v>537</v>
      </c>
      <c r="E48" s="1"/>
      <c r="F48" s="1"/>
      <c r="G48" s="1"/>
      <c r="H48" s="55" t="s">
        <v>549</v>
      </c>
      <c r="I48" s="84" t="s">
        <v>378</v>
      </c>
      <c r="J48" s="71" t="s">
        <v>538</v>
      </c>
      <c r="K48" s="55"/>
      <c r="L48" s="52" t="s">
        <v>590</v>
      </c>
      <c r="M48" s="1"/>
      <c r="N48" s="1"/>
    </row>
    <row r="49" spans="5:7" x14ac:dyDescent="0.3">
      <c r="G49" s="1"/>
    </row>
    <row r="50" spans="5:7" x14ac:dyDescent="0.3">
      <c r="G50" s="1"/>
    </row>
    <row r="51" spans="5:7" x14ac:dyDescent="0.3">
      <c r="G51" s="1"/>
    </row>
    <row r="52" spans="5:7" x14ac:dyDescent="0.3">
      <c r="G52" s="1"/>
    </row>
    <row r="53" spans="5:7" x14ac:dyDescent="0.3">
      <c r="G53" s="1"/>
    </row>
    <row r="54" spans="5:7" x14ac:dyDescent="0.3">
      <c r="G54" s="1"/>
    </row>
    <row r="55" spans="5:7" x14ac:dyDescent="0.3">
      <c r="G55" s="1"/>
    </row>
    <row r="56" spans="5:7" x14ac:dyDescent="0.3">
      <c r="G56" s="1"/>
    </row>
    <row r="57" spans="5:7" x14ac:dyDescent="0.3">
      <c r="G57" s="1"/>
    </row>
    <row r="58" spans="5:7" x14ac:dyDescent="0.3">
      <c r="G58" s="1"/>
    </row>
    <row r="59" spans="5:7" x14ac:dyDescent="0.3">
      <c r="G59" s="1"/>
    </row>
    <row r="60" spans="5:7" x14ac:dyDescent="0.3">
      <c r="G60" s="1"/>
    </row>
    <row r="61" spans="5:7" x14ac:dyDescent="0.3">
      <c r="G61" s="1"/>
    </row>
    <row r="62" spans="5:7" x14ac:dyDescent="0.3">
      <c r="E62"/>
      <c r="G62" s="1"/>
    </row>
    <row r="63" spans="5:7" x14ac:dyDescent="0.3">
      <c r="G63" s="1"/>
    </row>
    <row r="64" spans="5: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row r="725" spans="7:7" x14ac:dyDescent="0.3">
      <c r="G725" s="1"/>
    </row>
    <row r="726" spans="7:7" x14ac:dyDescent="0.3">
      <c r="G726" s="1"/>
    </row>
    <row r="727" spans="7:7" x14ac:dyDescent="0.3">
      <c r="G727" s="1"/>
    </row>
    <row r="728" spans="7:7" x14ac:dyDescent="0.3">
      <c r="G728" s="1"/>
    </row>
    <row r="729" spans="7:7" x14ac:dyDescent="0.3">
      <c r="G729" s="1"/>
    </row>
    <row r="730" spans="7:7" x14ac:dyDescent="0.3">
      <c r="G730" s="1"/>
    </row>
    <row r="731" spans="7:7" x14ac:dyDescent="0.3">
      <c r="G731" s="1"/>
    </row>
    <row r="732" spans="7:7" x14ac:dyDescent="0.3">
      <c r="G732" s="1"/>
    </row>
    <row r="733" spans="7:7" x14ac:dyDescent="0.3">
      <c r="G733" s="1"/>
    </row>
    <row r="734" spans="7:7" x14ac:dyDescent="0.3">
      <c r="G734" s="1"/>
    </row>
  </sheetData>
  <customSheetViews>
    <customSheetView guid="{A323574F-9EF8-4A84-9104-F269C8D76625}" scale="80" showPageBreaks="1" fitToPage="1" printArea="1">
      <pane ySplit="5" topLeftCell="A6" activePane="bottomLeft" state="frozen"/>
      <selection pane="bottomLeft" activeCell="C6" sqref="C6"/>
      <pageMargins left="0.19685039370078741" right="0.19685039370078741" top="0.39370078740157483" bottom="0.39370078740157483" header="0.19685039370078741" footer="0.19685039370078741"/>
      <printOptions horizontalCentered="1" verticalCentered="1"/>
      <pageSetup paperSize="9" scale="44" orientation="landscape" horizontalDpi="4294967294" verticalDpi="4294967294" r:id="rId1"/>
    </customSheetView>
  </customSheetViews>
  <mergeCells count="6">
    <mergeCell ref="N6:N18"/>
    <mergeCell ref="B5:C5"/>
    <mergeCell ref="E6:E18"/>
    <mergeCell ref="F6:F18"/>
    <mergeCell ref="G6:G18"/>
    <mergeCell ref="M6:M18"/>
  </mergeCells>
  <printOptions horizontalCentered="1" verticalCentered="1"/>
  <pageMargins left="0.19685039370078741" right="0.19685039370078741" top="0.39370078740157483" bottom="0.39370078740157483" header="0.19685039370078741" footer="0.19685039370078741"/>
  <pageSetup paperSize="9" scale="43" orientation="landscape" horizontalDpi="4294967294" verticalDpi="4294967294"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N711"/>
  <sheetViews>
    <sheetView topLeftCell="I1" zoomScale="76" zoomScaleNormal="76" workbookViewId="0">
      <pane ySplit="5" topLeftCell="A6" activePane="bottomLeft" state="frozen"/>
      <selection activeCell="C12" sqref="C12"/>
      <selection pane="bottomLeft" activeCell="E6" sqref="E6"/>
    </sheetView>
  </sheetViews>
  <sheetFormatPr defaultColWidth="8.88671875" defaultRowHeight="15" x14ac:dyDescent="0.3"/>
  <cols>
    <col min="1" max="1" width="2.6640625" style="1" customWidth="1"/>
    <col min="2" max="2" width="3.6640625" style="127" customWidth="1"/>
    <col min="3" max="3" width="40.6640625" style="4" customWidth="1"/>
    <col min="4" max="4" width="14.4414062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2.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83</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s="265" customFormat="1" ht="39" customHeight="1" thickBot="1" x14ac:dyDescent="0.35">
      <c r="B6" s="260">
        <v>1</v>
      </c>
      <c r="C6" s="266" t="s">
        <v>702</v>
      </c>
      <c r="D6" s="267" t="s">
        <v>703</v>
      </c>
      <c r="E6" s="267" t="s">
        <v>511</v>
      </c>
      <c r="F6" s="261"/>
      <c r="G6" s="262"/>
      <c r="H6" s="267" t="s">
        <v>704</v>
      </c>
      <c r="I6" s="263"/>
      <c r="J6" s="261"/>
      <c r="K6" s="261"/>
      <c r="L6" s="261"/>
      <c r="M6" s="261"/>
      <c r="N6" s="264"/>
    </row>
    <row r="7" spans="2:14" ht="159" customHeight="1" thickBot="1" x14ac:dyDescent="0.35">
      <c r="B7" s="219">
        <v>2</v>
      </c>
      <c r="C7" s="220" t="s">
        <v>559</v>
      </c>
      <c r="D7" s="221" t="s">
        <v>661</v>
      </c>
      <c r="E7" s="222" t="s">
        <v>511</v>
      </c>
      <c r="F7" s="222" t="s">
        <v>82</v>
      </c>
      <c r="G7" s="222" t="s">
        <v>89</v>
      </c>
      <c r="H7" s="223" t="s">
        <v>558</v>
      </c>
      <c r="I7" s="222">
        <v>2016</v>
      </c>
      <c r="J7" s="222" t="s">
        <v>616</v>
      </c>
      <c r="K7" s="224"/>
      <c r="L7" s="225" t="s">
        <v>590</v>
      </c>
      <c r="M7" s="226" t="s">
        <v>669</v>
      </c>
      <c r="N7" s="227" t="s">
        <v>255</v>
      </c>
    </row>
    <row r="8" spans="2:14" ht="13.2" hidden="1" x14ac:dyDescent="0.3">
      <c r="B8" s="182"/>
      <c r="C8" s="119"/>
      <c r="D8" s="116"/>
      <c r="E8" s="212"/>
      <c r="F8" s="212"/>
      <c r="G8" s="212"/>
      <c r="H8" s="207"/>
      <c r="I8" s="104"/>
      <c r="J8" s="104"/>
      <c r="K8" s="208"/>
      <c r="L8" s="209"/>
      <c r="M8" s="218"/>
      <c r="N8" s="213"/>
    </row>
    <row r="9" spans="2:14" s="31" customFormat="1" ht="36" hidden="1" customHeight="1" x14ac:dyDescent="0.3">
      <c r="B9" s="79">
        <v>1</v>
      </c>
      <c r="C9" s="80" t="s">
        <v>8</v>
      </c>
      <c r="D9" s="81"/>
      <c r="E9" s="106" t="s">
        <v>511</v>
      </c>
      <c r="F9" s="106" t="s">
        <v>82</v>
      </c>
      <c r="G9" s="106" t="s">
        <v>89</v>
      </c>
      <c r="H9" s="78" t="s">
        <v>91</v>
      </c>
      <c r="I9" s="201"/>
      <c r="J9" s="81"/>
      <c r="K9" s="78"/>
      <c r="L9" s="81"/>
      <c r="M9" s="215" t="s">
        <v>669</v>
      </c>
      <c r="N9" s="204" t="s">
        <v>255</v>
      </c>
    </row>
    <row r="10" spans="2:14" s="31" customFormat="1" ht="13.2" hidden="1" x14ac:dyDescent="0.3">
      <c r="B10" s="60">
        <v>2</v>
      </c>
      <c r="C10" s="61" t="s">
        <v>88</v>
      </c>
      <c r="D10" s="62"/>
      <c r="E10" s="52"/>
      <c r="F10" s="52"/>
      <c r="G10" s="52"/>
      <c r="H10" s="44" t="s">
        <v>92</v>
      </c>
      <c r="I10" s="63"/>
      <c r="J10" s="62"/>
      <c r="K10" s="44"/>
      <c r="L10" s="62"/>
      <c r="M10" s="216"/>
      <c r="N10" s="54"/>
    </row>
    <row r="11" spans="2:14" s="31" customFormat="1" ht="39.6" hidden="1" x14ac:dyDescent="0.3">
      <c r="B11" s="64">
        <v>3</v>
      </c>
      <c r="C11" s="61" t="s">
        <v>85</v>
      </c>
      <c r="D11" s="62"/>
      <c r="E11" s="52"/>
      <c r="F11" s="52"/>
      <c r="G11" s="52"/>
      <c r="H11" s="44" t="s">
        <v>93</v>
      </c>
      <c r="I11" s="63"/>
      <c r="J11" s="62"/>
      <c r="K11" s="44"/>
      <c r="L11" s="62"/>
      <c r="M11" s="216"/>
      <c r="N11" s="54"/>
    </row>
    <row r="12" spans="2:14" s="31" customFormat="1" ht="39.6" hidden="1" x14ac:dyDescent="0.3">
      <c r="B12" s="60">
        <v>4</v>
      </c>
      <c r="C12" s="61" t="s">
        <v>87</v>
      </c>
      <c r="D12" s="62"/>
      <c r="E12" s="52"/>
      <c r="F12" s="52"/>
      <c r="G12" s="52"/>
      <c r="H12" s="44" t="s">
        <v>635</v>
      </c>
      <c r="I12" s="63"/>
      <c r="J12" s="62"/>
      <c r="K12" s="44"/>
      <c r="L12" s="62"/>
      <c r="M12" s="216"/>
      <c r="N12" s="54"/>
    </row>
    <row r="13" spans="2:14" s="31" customFormat="1" ht="39.6" hidden="1" x14ac:dyDescent="0.3">
      <c r="B13" s="64">
        <v>5</v>
      </c>
      <c r="C13" s="61" t="s">
        <v>275</v>
      </c>
      <c r="D13" s="43"/>
      <c r="E13" s="52"/>
      <c r="F13" s="52"/>
      <c r="G13" s="52"/>
      <c r="H13" s="44" t="s">
        <v>276</v>
      </c>
      <c r="I13" s="160"/>
      <c r="J13" s="43"/>
      <c r="K13" s="43"/>
      <c r="L13" s="44"/>
      <c r="M13" s="216"/>
      <c r="N13" s="54"/>
    </row>
    <row r="14" spans="2:14" s="31" customFormat="1" ht="53.4" hidden="1" thickBot="1" x14ac:dyDescent="0.35">
      <c r="B14" s="72">
        <v>6</v>
      </c>
      <c r="C14" s="73" t="s">
        <v>298</v>
      </c>
      <c r="D14" s="74" t="s">
        <v>288</v>
      </c>
      <c r="E14" s="56"/>
      <c r="F14" s="56"/>
      <c r="G14" s="56"/>
      <c r="H14" s="77" t="s">
        <v>308</v>
      </c>
      <c r="I14" s="76" t="s">
        <v>64</v>
      </c>
      <c r="J14" s="74" t="s">
        <v>309</v>
      </c>
      <c r="K14" s="77" t="s">
        <v>277</v>
      </c>
      <c r="L14" s="74" t="s">
        <v>57</v>
      </c>
      <c r="M14" s="217"/>
      <c r="N14" s="57"/>
    </row>
    <row r="15" spans="2:14" x14ac:dyDescent="0.3">
      <c r="G15" s="1"/>
    </row>
    <row r="16" spans="2:14" x14ac:dyDescent="0.3">
      <c r="G16" s="1"/>
    </row>
    <row r="17" spans="7:7" x14ac:dyDescent="0.3">
      <c r="G17" s="1"/>
    </row>
    <row r="18" spans="7:7" x14ac:dyDescent="0.3">
      <c r="G18" s="1"/>
    </row>
    <row r="19" spans="7:7" x14ac:dyDescent="0.3">
      <c r="G19" s="1"/>
    </row>
    <row r="20" spans="7:7" x14ac:dyDescent="0.3">
      <c r="G20" s="1"/>
    </row>
    <row r="21" spans="7:7" x14ac:dyDescent="0.3">
      <c r="G21" s="1"/>
    </row>
    <row r="22" spans="7:7" x14ac:dyDescent="0.3">
      <c r="G22" s="1"/>
    </row>
    <row r="23" spans="7:7" x14ac:dyDescent="0.3">
      <c r="G23" s="1"/>
    </row>
    <row r="24" spans="7:7" x14ac:dyDescent="0.3">
      <c r="G24" s="1"/>
    </row>
    <row r="25" spans="7:7" x14ac:dyDescent="0.3">
      <c r="G25" s="1"/>
    </row>
    <row r="26" spans="7:7" x14ac:dyDescent="0.3">
      <c r="G26" s="1"/>
    </row>
    <row r="27" spans="7:7" x14ac:dyDescent="0.3">
      <c r="G27" s="1"/>
    </row>
    <row r="28" spans="7:7" x14ac:dyDescent="0.3">
      <c r="G28" s="1"/>
    </row>
    <row r="29" spans="7:7" x14ac:dyDescent="0.3">
      <c r="G29" s="1"/>
    </row>
    <row r="30" spans="7:7" x14ac:dyDescent="0.3">
      <c r="G30" s="1"/>
    </row>
    <row r="31" spans="7:7" x14ac:dyDescent="0.3">
      <c r="G31" s="1"/>
    </row>
    <row r="32" spans="7:7"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sheetData>
  <mergeCells count="1">
    <mergeCell ref="B5:C5"/>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N732"/>
  <sheetViews>
    <sheetView zoomScale="76" zoomScaleNormal="76" workbookViewId="0">
      <pane ySplit="5" topLeftCell="A6" activePane="bottomLeft" state="frozen"/>
      <selection activeCell="C12" sqref="C12"/>
      <selection pane="bottomLeft" activeCell="C24" sqref="C24"/>
    </sheetView>
  </sheetViews>
  <sheetFormatPr defaultColWidth="8.88671875" defaultRowHeight="15" x14ac:dyDescent="0.3"/>
  <cols>
    <col min="1" max="1" width="2.6640625" style="1" customWidth="1"/>
    <col min="2" max="2" width="3.6640625" style="127" customWidth="1"/>
    <col min="3" max="3" width="40.6640625" style="4" customWidth="1"/>
    <col min="4" max="5" width="10.6640625" style="1" customWidth="1"/>
    <col min="6" max="6" width="25.6640625" style="1" customWidth="1"/>
    <col min="7" max="7" width="25.6640625" style="6" customWidth="1"/>
    <col min="8" max="8" width="50.6640625" style="1" customWidth="1"/>
    <col min="9" max="9" width="12.6640625" style="3" customWidth="1"/>
    <col min="10" max="10" width="12.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84</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59.25" customHeight="1" x14ac:dyDescent="0.3">
      <c r="B6" s="45">
        <v>1</v>
      </c>
      <c r="C6" s="155" t="s">
        <v>705</v>
      </c>
      <c r="D6" s="106" t="s">
        <v>616</v>
      </c>
      <c r="E6" s="276" t="s">
        <v>511</v>
      </c>
      <c r="F6" s="276" t="s">
        <v>707</v>
      </c>
      <c r="G6" s="276"/>
      <c r="H6" s="49" t="s">
        <v>706</v>
      </c>
      <c r="I6" s="106">
        <v>2016</v>
      </c>
      <c r="J6" s="106" t="s">
        <v>616</v>
      </c>
      <c r="K6" s="106"/>
      <c r="L6" s="106" t="s">
        <v>590</v>
      </c>
      <c r="M6" s="276" t="s">
        <v>670</v>
      </c>
      <c r="N6" s="268" t="s">
        <v>256</v>
      </c>
    </row>
    <row r="7" spans="2:14" ht="63.75" customHeight="1" thickBot="1" x14ac:dyDescent="0.35">
      <c r="B7" s="183">
        <v>2</v>
      </c>
      <c r="C7" s="122" t="s">
        <v>559</v>
      </c>
      <c r="D7" s="123" t="s">
        <v>636</v>
      </c>
      <c r="E7" s="275"/>
      <c r="F7" s="275"/>
      <c r="G7" s="275"/>
      <c r="H7" s="157" t="s">
        <v>558</v>
      </c>
      <c r="I7" s="56">
        <v>2016</v>
      </c>
      <c r="J7" s="56" t="s">
        <v>616</v>
      </c>
      <c r="K7" s="158"/>
      <c r="L7" s="159" t="s">
        <v>590</v>
      </c>
      <c r="M7" s="275"/>
      <c r="N7" s="270"/>
    </row>
    <row r="8" spans="2:14" ht="13.2" hidden="1" x14ac:dyDescent="0.3">
      <c r="B8" s="230"/>
      <c r="C8" s="119"/>
      <c r="D8" s="116"/>
      <c r="E8" s="104"/>
      <c r="F8" s="104"/>
      <c r="G8" s="104"/>
      <c r="H8" s="207"/>
      <c r="I8" s="104"/>
      <c r="J8" s="104"/>
      <c r="K8" s="208"/>
      <c r="L8" s="209"/>
      <c r="M8" s="104"/>
      <c r="N8" s="105"/>
    </row>
    <row r="9" spans="2:14" s="31" customFormat="1" ht="39.6" hidden="1" x14ac:dyDescent="0.3">
      <c r="B9" s="79">
        <v>1</v>
      </c>
      <c r="C9" s="80" t="s">
        <v>8</v>
      </c>
      <c r="D9" s="81"/>
      <c r="E9" s="91"/>
      <c r="F9" s="91"/>
      <c r="G9" s="91"/>
      <c r="H9" s="78" t="s">
        <v>297</v>
      </c>
      <c r="I9" s="201"/>
      <c r="J9" s="81"/>
      <c r="K9" s="78"/>
      <c r="L9" s="81"/>
      <c r="M9" s="91"/>
      <c r="N9" s="229"/>
    </row>
    <row r="10" spans="2:14" s="31" customFormat="1" ht="13.2" hidden="1" x14ac:dyDescent="0.3">
      <c r="B10" s="60">
        <v>2</v>
      </c>
      <c r="C10" s="61" t="s">
        <v>114</v>
      </c>
      <c r="D10" s="62"/>
      <c r="E10" s="91"/>
      <c r="F10" s="91"/>
      <c r="G10" s="91"/>
      <c r="H10" s="44" t="s">
        <v>92</v>
      </c>
      <c r="I10" s="63"/>
      <c r="J10" s="62"/>
      <c r="K10" s="44"/>
      <c r="L10" s="62"/>
      <c r="M10" s="91"/>
      <c r="N10" s="229"/>
    </row>
    <row r="11" spans="2:14" s="31" customFormat="1" ht="39.6" hidden="1" x14ac:dyDescent="0.3">
      <c r="B11" s="64">
        <v>3</v>
      </c>
      <c r="C11" s="61" t="s">
        <v>113</v>
      </c>
      <c r="D11" s="62"/>
      <c r="E11" s="91"/>
      <c r="F11" s="91"/>
      <c r="G11" s="91"/>
      <c r="H11" s="44" t="s">
        <v>94</v>
      </c>
      <c r="I11" s="63"/>
      <c r="J11" s="62"/>
      <c r="K11" s="44"/>
      <c r="L11" s="62"/>
      <c r="M11" s="91"/>
      <c r="N11" s="229"/>
    </row>
    <row r="12" spans="2:14" s="31" customFormat="1" ht="96" hidden="1" customHeight="1" x14ac:dyDescent="0.3">
      <c r="B12" s="60">
        <v>4</v>
      </c>
      <c r="C12" s="61" t="s">
        <v>111</v>
      </c>
      <c r="D12" s="62"/>
      <c r="E12" s="91"/>
      <c r="F12" s="91"/>
      <c r="G12" s="91"/>
      <c r="H12" s="44" t="s">
        <v>112</v>
      </c>
      <c r="I12" s="63"/>
      <c r="J12" s="62"/>
      <c r="K12" s="44"/>
      <c r="L12" s="62"/>
      <c r="M12" s="91"/>
      <c r="N12" s="229"/>
    </row>
    <row r="13" spans="2:14" s="31" customFormat="1" ht="13.2" hidden="1" x14ac:dyDescent="0.3">
      <c r="B13" s="64">
        <v>5</v>
      </c>
      <c r="C13" s="61" t="s">
        <v>86</v>
      </c>
      <c r="D13" s="62"/>
      <c r="E13" s="91"/>
      <c r="F13" s="91"/>
      <c r="G13" s="91"/>
      <c r="H13" s="44" t="s">
        <v>95</v>
      </c>
      <c r="I13" s="63"/>
      <c r="J13" s="62"/>
      <c r="K13" s="44"/>
      <c r="L13" s="62"/>
      <c r="M13" s="91"/>
      <c r="N13" s="229"/>
    </row>
    <row r="14" spans="2:14" s="31" customFormat="1" ht="26.4" hidden="1" x14ac:dyDescent="0.3">
      <c r="B14" s="60">
        <v>6</v>
      </c>
      <c r="C14" s="61" t="s">
        <v>109</v>
      </c>
      <c r="D14" s="62"/>
      <c r="E14" s="91"/>
      <c r="F14" s="91"/>
      <c r="G14" s="91"/>
      <c r="H14" s="44" t="s">
        <v>110</v>
      </c>
      <c r="I14" s="63"/>
      <c r="J14" s="62"/>
      <c r="K14" s="44"/>
      <c r="L14" s="62"/>
      <c r="M14" s="91"/>
      <c r="N14" s="229"/>
    </row>
    <row r="15" spans="2:14" s="31" customFormat="1" ht="26.4" hidden="1" x14ac:dyDescent="0.3">
      <c r="B15" s="60">
        <v>7</v>
      </c>
      <c r="C15" s="61" t="s">
        <v>16</v>
      </c>
      <c r="D15" s="62"/>
      <c r="E15" s="91"/>
      <c r="F15" s="91"/>
      <c r="G15" s="91"/>
      <c r="H15" s="44"/>
      <c r="I15" s="63"/>
      <c r="J15" s="62"/>
      <c r="K15" s="44"/>
      <c r="L15" s="62"/>
      <c r="M15" s="91"/>
      <c r="N15" s="229"/>
    </row>
    <row r="16" spans="2:14" s="31" customFormat="1" ht="53.4" hidden="1" thickBot="1" x14ac:dyDescent="0.35">
      <c r="B16" s="72">
        <v>10</v>
      </c>
      <c r="C16" s="73" t="s">
        <v>298</v>
      </c>
      <c r="D16" s="74" t="s">
        <v>288</v>
      </c>
      <c r="E16" s="56"/>
      <c r="F16" s="56"/>
      <c r="G16" s="56"/>
      <c r="H16" s="77" t="s">
        <v>301</v>
      </c>
      <c r="I16" s="76" t="s">
        <v>64</v>
      </c>
      <c r="J16" s="74" t="s">
        <v>309</v>
      </c>
      <c r="K16" s="77" t="s">
        <v>277</v>
      </c>
      <c r="L16" s="74" t="s">
        <v>57</v>
      </c>
      <c r="M16" s="56"/>
      <c r="N16" s="57"/>
    </row>
    <row r="17" spans="2:14" s="31" customFormat="1" ht="45" hidden="1" x14ac:dyDescent="0.3">
      <c r="B17" s="141">
        <v>28</v>
      </c>
      <c r="C17" s="95" t="s">
        <v>387</v>
      </c>
      <c r="D17" s="39" t="s">
        <v>3</v>
      </c>
      <c r="E17" s="32" t="s">
        <v>21</v>
      </c>
      <c r="F17" s="139"/>
      <c r="G17" s="139"/>
      <c r="H17" s="33" t="s">
        <v>486</v>
      </c>
      <c r="I17" s="34" t="s">
        <v>150</v>
      </c>
      <c r="J17" s="32" t="s">
        <v>488</v>
      </c>
      <c r="K17" s="35" t="s">
        <v>487</v>
      </c>
      <c r="L17" s="32" t="s">
        <v>26</v>
      </c>
      <c r="M17" s="43"/>
      <c r="N17" s="228"/>
    </row>
    <row r="18" spans="2:14" x14ac:dyDescent="0.3">
      <c r="C18" s="12"/>
      <c r="D18" s="12"/>
      <c r="E18" s="12"/>
      <c r="F18" s="12"/>
      <c r="G18" s="12"/>
      <c r="H18" s="12"/>
      <c r="I18" s="10"/>
      <c r="J18" s="12"/>
      <c r="K18" s="12"/>
      <c r="L18" s="12"/>
    </row>
    <row r="19" spans="2:14" x14ac:dyDescent="0.3">
      <c r="C19" s="12"/>
      <c r="D19" s="12"/>
      <c r="E19" s="12"/>
      <c r="F19" s="12"/>
      <c r="G19" s="12"/>
      <c r="H19" s="12"/>
      <c r="I19" s="10"/>
      <c r="J19" s="12"/>
      <c r="K19" s="12"/>
      <c r="L19" s="12"/>
    </row>
    <row r="20" spans="2:14" x14ac:dyDescent="0.3">
      <c r="C20" s="12"/>
      <c r="D20" s="12"/>
      <c r="E20" s="12"/>
      <c r="F20" s="12"/>
      <c r="G20" s="12"/>
      <c r="H20" s="12"/>
      <c r="I20" s="10"/>
      <c r="J20" s="12"/>
      <c r="K20" s="12"/>
      <c r="L20" s="12"/>
    </row>
    <row r="21" spans="2:14" x14ac:dyDescent="0.3">
      <c r="C21" s="12"/>
      <c r="D21" s="12"/>
      <c r="E21" s="12"/>
      <c r="F21" s="12"/>
      <c r="G21" s="12"/>
      <c r="H21" s="12"/>
      <c r="I21" s="10"/>
      <c r="J21" s="12"/>
      <c r="K21" s="12"/>
      <c r="L21" s="12"/>
    </row>
    <row r="22" spans="2:14" x14ac:dyDescent="0.3">
      <c r="C22" s="12"/>
      <c r="D22" s="12"/>
      <c r="E22" s="12"/>
      <c r="F22" s="12"/>
      <c r="G22" s="12"/>
      <c r="H22" s="12"/>
      <c r="I22" s="10"/>
      <c r="J22" s="12"/>
      <c r="K22" s="12"/>
      <c r="L22" s="12"/>
    </row>
    <row r="23" spans="2:14" x14ac:dyDescent="0.3">
      <c r="C23" s="12"/>
      <c r="D23" s="12"/>
      <c r="E23" s="12"/>
      <c r="F23" s="12"/>
      <c r="G23" s="12"/>
      <c r="H23" s="12"/>
      <c r="I23" s="10"/>
      <c r="J23" s="12"/>
      <c r="K23" s="12"/>
      <c r="L23" s="12"/>
    </row>
    <row r="24" spans="2:14" x14ac:dyDescent="0.3">
      <c r="C24" s="12"/>
      <c r="D24" s="12"/>
      <c r="E24" s="12"/>
      <c r="F24" s="12"/>
      <c r="G24" s="12"/>
      <c r="H24" s="12"/>
      <c r="I24" s="10"/>
      <c r="J24" s="12"/>
      <c r="K24" s="12"/>
      <c r="L24" s="12"/>
    </row>
    <row r="25" spans="2:14" x14ac:dyDescent="0.3">
      <c r="C25" s="12"/>
      <c r="D25" s="12"/>
      <c r="E25" s="12"/>
      <c r="F25" s="12"/>
      <c r="G25" s="12"/>
      <c r="H25" s="12"/>
      <c r="I25" s="10"/>
      <c r="J25" s="12"/>
      <c r="K25" s="12"/>
      <c r="L25" s="12"/>
    </row>
    <row r="26" spans="2:14" x14ac:dyDescent="0.3">
      <c r="C26" s="12"/>
      <c r="D26" s="12"/>
      <c r="E26" s="12"/>
      <c r="F26" s="12"/>
      <c r="G26" s="12"/>
      <c r="H26" s="12"/>
      <c r="I26" s="10"/>
      <c r="J26" s="12"/>
      <c r="K26" s="12"/>
      <c r="L26" s="12"/>
    </row>
    <row r="27" spans="2:14" x14ac:dyDescent="0.3">
      <c r="C27" s="12"/>
      <c r="D27" s="12"/>
      <c r="E27" s="12"/>
      <c r="F27" s="12"/>
      <c r="G27" s="12"/>
      <c r="H27" s="12"/>
      <c r="I27" s="10"/>
      <c r="J27" s="12"/>
      <c r="K27" s="12"/>
      <c r="L27" s="12"/>
    </row>
    <row r="28" spans="2:14" x14ac:dyDescent="0.3">
      <c r="C28" s="12"/>
      <c r="D28" s="12"/>
      <c r="E28" s="12"/>
      <c r="F28" s="12"/>
      <c r="G28" s="12"/>
      <c r="H28" s="12"/>
      <c r="I28" s="10"/>
      <c r="J28" s="12"/>
      <c r="K28" s="12"/>
      <c r="L28" s="12"/>
    </row>
    <row r="29" spans="2:14" x14ac:dyDescent="0.3">
      <c r="C29" s="12"/>
      <c r="D29" s="12"/>
      <c r="E29" s="12"/>
      <c r="F29" s="12"/>
      <c r="G29" s="12"/>
      <c r="H29" s="12"/>
      <c r="I29" s="10"/>
      <c r="J29" s="12"/>
      <c r="K29" s="12"/>
      <c r="L29" s="12"/>
    </row>
    <row r="30" spans="2:14" x14ac:dyDescent="0.3">
      <c r="C30" s="9"/>
      <c r="D30" s="12"/>
      <c r="E30" s="12"/>
      <c r="F30" s="12"/>
      <c r="G30" s="12"/>
      <c r="H30" s="12"/>
      <c r="I30" s="10"/>
      <c r="J30" s="12"/>
      <c r="K30" s="12"/>
      <c r="L30" s="12"/>
    </row>
    <row r="31" spans="2:14" x14ac:dyDescent="0.3">
      <c r="C31" s="9"/>
      <c r="D31" s="12"/>
      <c r="E31" s="12"/>
      <c r="F31" s="12"/>
      <c r="G31" s="12"/>
      <c r="H31" s="12"/>
      <c r="I31" s="10"/>
      <c r="J31" s="12"/>
      <c r="K31" s="12"/>
      <c r="L31" s="12"/>
    </row>
    <row r="32" spans="2:14" x14ac:dyDescent="0.3">
      <c r="C32" s="9"/>
      <c r="D32" s="12"/>
      <c r="E32" s="12"/>
      <c r="F32" s="12"/>
      <c r="G32" s="12"/>
      <c r="H32" s="12"/>
      <c r="I32" s="10"/>
      <c r="J32" s="12"/>
      <c r="K32" s="12"/>
      <c r="L32" s="12"/>
    </row>
    <row r="33" spans="3:7" x14ac:dyDescent="0.3">
      <c r="C33" s="8"/>
      <c r="G33" s="1"/>
    </row>
    <row r="34" spans="3:7" x14ac:dyDescent="0.3">
      <c r="C34" s="8"/>
      <c r="G34" s="1"/>
    </row>
    <row r="35" spans="3:7" x14ac:dyDescent="0.3">
      <c r="G35" s="1"/>
    </row>
    <row r="36" spans="3:7" x14ac:dyDescent="0.3">
      <c r="G36" s="1"/>
    </row>
    <row r="37" spans="3:7" x14ac:dyDescent="0.3">
      <c r="G37" s="1"/>
    </row>
    <row r="38" spans="3:7" x14ac:dyDescent="0.3">
      <c r="G38" s="1"/>
    </row>
    <row r="39" spans="3:7" x14ac:dyDescent="0.3">
      <c r="G39" s="1"/>
    </row>
    <row r="40" spans="3:7" x14ac:dyDescent="0.3">
      <c r="G40" s="1"/>
    </row>
    <row r="41" spans="3:7" x14ac:dyDescent="0.3">
      <c r="G41" s="1"/>
    </row>
    <row r="42" spans="3:7" x14ac:dyDescent="0.3">
      <c r="G42" s="1"/>
    </row>
    <row r="43" spans="3:7" x14ac:dyDescent="0.3">
      <c r="G43" s="1"/>
    </row>
    <row r="44" spans="3:7" x14ac:dyDescent="0.3">
      <c r="G44" s="1"/>
    </row>
    <row r="45" spans="3:7" x14ac:dyDescent="0.3">
      <c r="G45" s="1"/>
    </row>
    <row r="46" spans="3:7" x14ac:dyDescent="0.3">
      <c r="G46" s="1"/>
    </row>
    <row r="47" spans="3:7" x14ac:dyDescent="0.3">
      <c r="G47" s="1"/>
    </row>
    <row r="48" spans="3: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row r="725" spans="7:7" x14ac:dyDescent="0.3">
      <c r="G725" s="1"/>
    </row>
    <row r="726" spans="7:7" x14ac:dyDescent="0.3">
      <c r="G726" s="1"/>
    </row>
    <row r="727" spans="7:7" x14ac:dyDescent="0.3">
      <c r="G727" s="1"/>
    </row>
    <row r="728" spans="7:7" x14ac:dyDescent="0.3">
      <c r="G728" s="1"/>
    </row>
    <row r="729" spans="7:7" x14ac:dyDescent="0.3">
      <c r="G729" s="1"/>
    </row>
    <row r="730" spans="7:7" x14ac:dyDescent="0.3">
      <c r="G730" s="1"/>
    </row>
    <row r="731" spans="7:7" x14ac:dyDescent="0.3">
      <c r="G731" s="1"/>
    </row>
    <row r="732" spans="7:7" x14ac:dyDescent="0.3">
      <c r="G732" s="1"/>
    </row>
  </sheetData>
  <mergeCells count="6">
    <mergeCell ref="N6:N7"/>
    <mergeCell ref="B5:C5"/>
    <mergeCell ref="E6:E7"/>
    <mergeCell ref="F6:F7"/>
    <mergeCell ref="G6:G7"/>
    <mergeCell ref="M6:M7"/>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687"/>
  <sheetViews>
    <sheetView topLeftCell="C1" zoomScale="68" zoomScaleNormal="68" workbookViewId="0">
      <pane ySplit="5" topLeftCell="A14" activePane="bottomLeft" state="frozen"/>
      <selection pane="bottomLeft" activeCell="G17" sqref="G17:G18"/>
    </sheetView>
  </sheetViews>
  <sheetFormatPr defaultColWidth="8.88671875" defaultRowHeight="15" x14ac:dyDescent="0.3"/>
  <cols>
    <col min="1" max="1" width="2.6640625" style="1" customWidth="1"/>
    <col min="2" max="2" width="5" style="127" customWidth="1"/>
    <col min="3" max="3" width="40.6640625" style="4" customWidth="1"/>
    <col min="4" max="4" width="17.44140625" style="1" customWidth="1"/>
    <col min="5" max="5" width="12.88671875" style="1" customWidth="1"/>
    <col min="6" max="6" width="25.6640625" style="1" customWidth="1"/>
    <col min="7" max="7" width="25.6640625" style="6" customWidth="1"/>
    <col min="8" max="8" width="50.6640625" style="1" customWidth="1"/>
    <col min="9" max="9" width="13.33203125" style="3" customWidth="1"/>
    <col min="10" max="10" width="16.6640625" style="1" customWidth="1"/>
    <col min="11" max="11" width="50.6640625" style="1" customWidth="1"/>
    <col min="12" max="12" width="33.6640625" style="2" customWidth="1"/>
    <col min="13" max="13" width="33.6640625" style="1" customWidth="1"/>
    <col min="14" max="14" width="14.6640625" style="1" customWidth="1"/>
    <col min="15" max="26" width="8.88671875" style="1" customWidth="1"/>
    <col min="27"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138</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98.25" customHeight="1" x14ac:dyDescent="0.3">
      <c r="B6" s="45">
        <v>1</v>
      </c>
      <c r="C6" s="302" t="s">
        <v>641</v>
      </c>
      <c r="D6" s="304" t="s">
        <v>577</v>
      </c>
      <c r="E6" s="276" t="s">
        <v>511</v>
      </c>
      <c r="F6" s="306" t="s">
        <v>354</v>
      </c>
      <c r="G6" s="276" t="s">
        <v>586</v>
      </c>
      <c r="H6" s="244" t="s">
        <v>679</v>
      </c>
      <c r="I6" s="245" t="s">
        <v>711</v>
      </c>
      <c r="J6" s="246" t="s">
        <v>672</v>
      </c>
      <c r="K6" s="246" t="s">
        <v>643</v>
      </c>
      <c r="L6" s="246" t="s">
        <v>57</v>
      </c>
      <c r="M6" s="292"/>
      <c r="N6" s="295"/>
    </row>
    <row r="7" spans="2:14" ht="39.6" x14ac:dyDescent="0.3">
      <c r="B7" s="50">
        <f>B6+1</f>
        <v>2</v>
      </c>
      <c r="C7" s="303"/>
      <c r="D7" s="305"/>
      <c r="E7" s="285"/>
      <c r="F7" s="307"/>
      <c r="G7" s="274"/>
      <c r="H7" s="93" t="s">
        <v>680</v>
      </c>
      <c r="I7" s="52">
        <v>2016</v>
      </c>
      <c r="J7" s="52" t="s">
        <v>672</v>
      </c>
      <c r="K7" s="52" t="s">
        <v>341</v>
      </c>
      <c r="L7" s="52" t="s">
        <v>590</v>
      </c>
      <c r="M7" s="293"/>
      <c r="N7" s="296"/>
    </row>
    <row r="8" spans="2:14" ht="66" x14ac:dyDescent="0.3">
      <c r="B8" s="50">
        <f t="shared" ref="B8:B18" si="0">B7+1</f>
        <v>3</v>
      </c>
      <c r="C8" s="303"/>
      <c r="D8" s="305"/>
      <c r="E8" s="285"/>
      <c r="F8" s="307"/>
      <c r="G8" s="274"/>
      <c r="H8" s="93" t="s">
        <v>708</v>
      </c>
      <c r="I8" s="250">
        <v>2016</v>
      </c>
      <c r="J8" s="71" t="s">
        <v>709</v>
      </c>
      <c r="K8" s="71" t="s">
        <v>341</v>
      </c>
      <c r="L8" s="52" t="s">
        <v>590</v>
      </c>
      <c r="M8" s="293"/>
      <c r="N8" s="296"/>
    </row>
    <row r="9" spans="2:14" ht="66" x14ac:dyDescent="0.3">
      <c r="B9" s="50">
        <f t="shared" si="0"/>
        <v>4</v>
      </c>
      <c r="C9" s="303"/>
      <c r="D9" s="305"/>
      <c r="E9" s="285"/>
      <c r="F9" s="307"/>
      <c r="G9" s="274"/>
      <c r="H9" s="66" t="s">
        <v>644</v>
      </c>
      <c r="I9" s="94" t="s">
        <v>710</v>
      </c>
      <c r="J9" s="71" t="s">
        <v>672</v>
      </c>
      <c r="K9" s="52" t="s">
        <v>341</v>
      </c>
      <c r="L9" s="52" t="s">
        <v>590</v>
      </c>
      <c r="M9" s="293"/>
      <c r="N9" s="296"/>
    </row>
    <row r="10" spans="2:14" ht="98.25" customHeight="1" x14ac:dyDescent="0.3">
      <c r="B10" s="50">
        <f t="shared" si="0"/>
        <v>5</v>
      </c>
      <c r="C10" s="171" t="s">
        <v>142</v>
      </c>
      <c r="D10" s="52" t="s">
        <v>577</v>
      </c>
      <c r="E10" s="285"/>
      <c r="F10" s="307"/>
      <c r="G10" s="274"/>
      <c r="H10" s="66" t="s">
        <v>671</v>
      </c>
      <c r="I10" s="94" t="s">
        <v>25</v>
      </c>
      <c r="J10" s="52" t="s">
        <v>672</v>
      </c>
      <c r="K10" s="52" t="s">
        <v>343</v>
      </c>
      <c r="L10" s="52" t="s">
        <v>57</v>
      </c>
      <c r="M10" s="293"/>
      <c r="N10" s="296"/>
    </row>
    <row r="11" spans="2:14" ht="63.75" customHeight="1" x14ac:dyDescent="0.3">
      <c r="B11" s="50">
        <f t="shared" si="0"/>
        <v>6</v>
      </c>
      <c r="C11" s="171" t="s">
        <v>646</v>
      </c>
      <c r="D11" s="52" t="s">
        <v>577</v>
      </c>
      <c r="E11" s="285"/>
      <c r="F11" s="307"/>
      <c r="G11" s="274"/>
      <c r="H11" s="66" t="s">
        <v>647</v>
      </c>
      <c r="I11" s="53" t="s">
        <v>25</v>
      </c>
      <c r="J11" s="71" t="s">
        <v>648</v>
      </c>
      <c r="K11" s="52" t="s">
        <v>343</v>
      </c>
      <c r="L11" s="52" t="s">
        <v>57</v>
      </c>
      <c r="M11" s="293"/>
      <c r="N11" s="296"/>
    </row>
    <row r="12" spans="2:14" ht="72" customHeight="1" x14ac:dyDescent="0.3">
      <c r="B12" s="50">
        <f t="shared" si="0"/>
        <v>7</v>
      </c>
      <c r="C12" s="171" t="s">
        <v>649</v>
      </c>
      <c r="D12" s="52" t="s">
        <v>577</v>
      </c>
      <c r="E12" s="285"/>
      <c r="F12" s="307"/>
      <c r="G12" s="274"/>
      <c r="H12" s="66" t="s">
        <v>650</v>
      </c>
      <c r="I12" s="53" t="s">
        <v>25</v>
      </c>
      <c r="J12" s="71" t="s">
        <v>648</v>
      </c>
      <c r="K12" s="52" t="s">
        <v>343</v>
      </c>
      <c r="L12" s="52" t="s">
        <v>57</v>
      </c>
      <c r="M12" s="293"/>
      <c r="N12" s="296"/>
    </row>
    <row r="13" spans="2:14" ht="90" customHeight="1" x14ac:dyDescent="0.3">
      <c r="B13" s="50">
        <f t="shared" si="0"/>
        <v>8</v>
      </c>
      <c r="C13" s="171" t="s">
        <v>653</v>
      </c>
      <c r="D13" s="52" t="s">
        <v>577</v>
      </c>
      <c r="E13" s="285"/>
      <c r="F13" s="307"/>
      <c r="G13" s="298" t="s">
        <v>585</v>
      </c>
      <c r="H13" s="66" t="s">
        <v>654</v>
      </c>
      <c r="I13" s="94" t="s">
        <v>25</v>
      </c>
      <c r="J13" s="52" t="s">
        <v>672</v>
      </c>
      <c r="K13" s="52" t="s">
        <v>575</v>
      </c>
      <c r="L13" s="52" t="s">
        <v>57</v>
      </c>
      <c r="M13" s="293"/>
      <c r="N13" s="296"/>
    </row>
    <row r="14" spans="2:14" ht="78" customHeight="1" x14ac:dyDescent="0.3">
      <c r="B14" s="50">
        <f t="shared" si="0"/>
        <v>9</v>
      </c>
      <c r="C14" s="171" t="s">
        <v>576</v>
      </c>
      <c r="D14" s="52" t="s">
        <v>577</v>
      </c>
      <c r="E14" s="285"/>
      <c r="F14" s="307"/>
      <c r="G14" s="277"/>
      <c r="H14" s="66" t="s">
        <v>676</v>
      </c>
      <c r="I14" s="94" t="s">
        <v>627</v>
      </c>
      <c r="J14" s="52" t="s">
        <v>672</v>
      </c>
      <c r="K14" s="52" t="s">
        <v>341</v>
      </c>
      <c r="L14" s="52" t="s">
        <v>57</v>
      </c>
      <c r="M14" s="293"/>
      <c r="N14" s="296"/>
    </row>
    <row r="15" spans="2:14" ht="80.25" customHeight="1" x14ac:dyDescent="0.3">
      <c r="B15" s="50">
        <f t="shared" si="0"/>
        <v>10</v>
      </c>
      <c r="C15" s="171" t="s">
        <v>578</v>
      </c>
      <c r="D15" s="52" t="s">
        <v>577</v>
      </c>
      <c r="E15" s="285"/>
      <c r="F15" s="307"/>
      <c r="G15" s="299"/>
      <c r="H15" s="66" t="s">
        <v>655</v>
      </c>
      <c r="I15" s="94" t="s">
        <v>627</v>
      </c>
      <c r="J15" s="52" t="s">
        <v>672</v>
      </c>
      <c r="K15" s="52" t="s">
        <v>341</v>
      </c>
      <c r="L15" s="52" t="s">
        <v>590</v>
      </c>
      <c r="M15" s="293"/>
      <c r="N15" s="296"/>
    </row>
    <row r="16" spans="2:14" s="6" customFormat="1" ht="90.75" customHeight="1" x14ac:dyDescent="0.3">
      <c r="B16" s="50">
        <f t="shared" si="0"/>
        <v>11</v>
      </c>
      <c r="C16" s="237" t="s">
        <v>357</v>
      </c>
      <c r="D16" s="71" t="s">
        <v>620</v>
      </c>
      <c r="E16" s="285"/>
      <c r="F16" s="307"/>
      <c r="G16" s="52" t="s">
        <v>678</v>
      </c>
      <c r="H16" s="93" t="s">
        <v>360</v>
      </c>
      <c r="I16" s="94" t="s">
        <v>666</v>
      </c>
      <c r="J16" s="71" t="s">
        <v>620</v>
      </c>
      <c r="K16" s="71" t="s">
        <v>341</v>
      </c>
      <c r="L16" s="71" t="s">
        <v>590</v>
      </c>
      <c r="M16" s="293"/>
      <c r="N16" s="296"/>
    </row>
    <row r="17" spans="2:14" s="6" customFormat="1" ht="39" customHeight="1" x14ac:dyDescent="0.3">
      <c r="B17" s="50">
        <f t="shared" si="0"/>
        <v>12</v>
      </c>
      <c r="C17" s="237" t="s">
        <v>656</v>
      </c>
      <c r="D17" s="71" t="s">
        <v>657</v>
      </c>
      <c r="E17" s="285"/>
      <c r="F17" s="307"/>
      <c r="G17" s="300" t="s">
        <v>586</v>
      </c>
      <c r="H17" s="93" t="s">
        <v>658</v>
      </c>
      <c r="I17" s="94" t="s">
        <v>25</v>
      </c>
      <c r="J17" s="71" t="s">
        <v>657</v>
      </c>
      <c r="K17" s="71" t="s">
        <v>341</v>
      </c>
      <c r="L17" s="71" t="s">
        <v>57</v>
      </c>
      <c r="M17" s="293"/>
      <c r="N17" s="296"/>
    </row>
    <row r="18" spans="2:14" s="6" customFormat="1" ht="81.75" customHeight="1" thickBot="1" x14ac:dyDescent="0.35">
      <c r="B18" s="183">
        <f t="shared" si="0"/>
        <v>13</v>
      </c>
      <c r="C18" s="247" t="s">
        <v>659</v>
      </c>
      <c r="D18" s="123" t="s">
        <v>677</v>
      </c>
      <c r="E18" s="286"/>
      <c r="F18" s="308"/>
      <c r="G18" s="301"/>
      <c r="H18" s="248" t="s">
        <v>673</v>
      </c>
      <c r="I18" s="249" t="s">
        <v>712</v>
      </c>
      <c r="J18" s="123" t="s">
        <v>672</v>
      </c>
      <c r="K18" s="71" t="s">
        <v>341</v>
      </c>
      <c r="L18" s="123" t="s">
        <v>590</v>
      </c>
      <c r="M18" s="294"/>
      <c r="N18" s="297"/>
    </row>
    <row r="19" spans="2:14" s="6" customFormat="1" hidden="1" x14ac:dyDescent="0.3">
      <c r="B19" s="118"/>
      <c r="C19" s="241"/>
      <c r="D19" s="116"/>
      <c r="E19" s="126"/>
      <c r="F19" s="242"/>
      <c r="G19" s="243"/>
      <c r="H19" s="242"/>
      <c r="I19" s="90"/>
      <c r="J19" s="116"/>
      <c r="K19" s="120"/>
      <c r="L19" s="117"/>
      <c r="M19" s="199"/>
      <c r="N19" s="198"/>
    </row>
    <row r="20" spans="2:14" s="31" customFormat="1" ht="83.25" hidden="1" customHeight="1" x14ac:dyDescent="0.3">
      <c r="B20" s="79">
        <v>1</v>
      </c>
      <c r="C20" s="231" t="s">
        <v>337</v>
      </c>
      <c r="D20" s="81" t="s">
        <v>570</v>
      </c>
      <c r="E20" s="104"/>
      <c r="F20" s="52"/>
      <c r="G20" s="104"/>
      <c r="H20" s="232" t="s">
        <v>638</v>
      </c>
      <c r="I20" s="201" t="s">
        <v>264</v>
      </c>
      <c r="J20" s="81" t="s">
        <v>569</v>
      </c>
      <c r="K20" s="78" t="s">
        <v>639</v>
      </c>
      <c r="L20" s="233" t="s">
        <v>57</v>
      </c>
      <c r="M20" s="199"/>
      <c r="N20" s="198"/>
    </row>
    <row r="21" spans="2:14" s="31" customFormat="1" ht="63.75" hidden="1" customHeight="1" x14ac:dyDescent="0.3">
      <c r="B21" s="60">
        <v>2</v>
      </c>
      <c r="C21" s="69" t="s">
        <v>338</v>
      </c>
      <c r="D21" s="62" t="s">
        <v>571</v>
      </c>
      <c r="E21" s="104"/>
      <c r="F21" s="52"/>
      <c r="G21" s="104"/>
      <c r="H21" s="65" t="s">
        <v>640</v>
      </c>
      <c r="I21" s="63" t="s">
        <v>264</v>
      </c>
      <c r="J21" s="62" t="s">
        <v>569</v>
      </c>
      <c r="K21" s="44" t="s">
        <v>341</v>
      </c>
      <c r="L21" s="92" t="s">
        <v>26</v>
      </c>
      <c r="M21" s="199"/>
      <c r="N21" s="198"/>
    </row>
    <row r="22" spans="2:14" s="31" customFormat="1" ht="63.75" hidden="1" customHeight="1" x14ac:dyDescent="0.3">
      <c r="B22" s="234">
        <v>5</v>
      </c>
      <c r="C22" s="69" t="s">
        <v>645</v>
      </c>
      <c r="D22" s="62" t="s">
        <v>642</v>
      </c>
      <c r="E22" s="104"/>
      <c r="F22" s="52"/>
      <c r="G22" s="104"/>
      <c r="H22" s="65" t="s">
        <v>572</v>
      </c>
      <c r="I22" s="63" t="s">
        <v>588</v>
      </c>
      <c r="J22" s="62" t="s">
        <v>573</v>
      </c>
      <c r="K22" s="44" t="s">
        <v>341</v>
      </c>
      <c r="L22" s="92" t="s">
        <v>26</v>
      </c>
      <c r="M22" s="199"/>
      <c r="N22" s="198"/>
    </row>
    <row r="23" spans="2:14" s="31" customFormat="1" ht="125.25" hidden="1" customHeight="1" x14ac:dyDescent="0.3">
      <c r="B23" s="60">
        <v>10</v>
      </c>
      <c r="C23" s="69" t="s">
        <v>141</v>
      </c>
      <c r="D23" s="62" t="s">
        <v>579</v>
      </c>
      <c r="E23" s="104"/>
      <c r="F23" s="52"/>
      <c r="G23" s="104"/>
      <c r="H23" s="65" t="s">
        <v>355</v>
      </c>
      <c r="I23" s="63" t="s">
        <v>264</v>
      </c>
      <c r="J23" s="62" t="s">
        <v>580</v>
      </c>
      <c r="K23" s="44"/>
      <c r="L23" s="92" t="s">
        <v>26</v>
      </c>
      <c r="M23" s="199"/>
      <c r="N23" s="198"/>
    </row>
    <row r="24" spans="2:14" s="31" customFormat="1" ht="145.5" hidden="1" customHeight="1" x14ac:dyDescent="0.3">
      <c r="B24" s="60">
        <v>11</v>
      </c>
      <c r="C24" s="69" t="s">
        <v>342</v>
      </c>
      <c r="D24" s="62" t="s">
        <v>651</v>
      </c>
      <c r="E24" s="104"/>
      <c r="F24" s="52"/>
      <c r="G24" s="212"/>
      <c r="H24" s="65" t="s">
        <v>652</v>
      </c>
      <c r="I24" s="63" t="s">
        <v>264</v>
      </c>
      <c r="J24" s="62" t="s">
        <v>573</v>
      </c>
      <c r="K24" s="43" t="s">
        <v>341</v>
      </c>
      <c r="L24" s="92" t="s">
        <v>26</v>
      </c>
      <c r="M24" s="199"/>
      <c r="N24" s="198"/>
    </row>
    <row r="25" spans="2:14" s="31" customFormat="1" ht="85.5" hidden="1" customHeight="1" x14ac:dyDescent="0.3">
      <c r="B25" s="50">
        <v>15</v>
      </c>
      <c r="C25" s="69" t="s">
        <v>397</v>
      </c>
      <c r="D25" s="62"/>
      <c r="E25" s="104"/>
      <c r="F25" s="52"/>
      <c r="G25" s="91" t="s">
        <v>587</v>
      </c>
      <c r="H25" s="65" t="s">
        <v>485</v>
      </c>
      <c r="I25" s="63" t="s">
        <v>264</v>
      </c>
      <c r="J25" s="62"/>
      <c r="K25" s="44"/>
      <c r="L25" s="92" t="s">
        <v>26</v>
      </c>
      <c r="M25" s="199"/>
      <c r="N25" s="198"/>
    </row>
    <row r="26" spans="2:14" s="31" customFormat="1" ht="96.75" hidden="1" customHeight="1" x14ac:dyDescent="0.3">
      <c r="B26" s="50">
        <v>16</v>
      </c>
      <c r="C26" s="69" t="s">
        <v>581</v>
      </c>
      <c r="D26" s="62" t="s">
        <v>582</v>
      </c>
      <c r="E26" s="212"/>
      <c r="F26" s="52"/>
      <c r="G26" s="104"/>
      <c r="H26" s="65" t="s">
        <v>583</v>
      </c>
      <c r="I26" s="63" t="s">
        <v>574</v>
      </c>
      <c r="J26" s="62" t="s">
        <v>573</v>
      </c>
      <c r="K26" s="44" t="s">
        <v>584</v>
      </c>
      <c r="L26" s="92" t="s">
        <v>26</v>
      </c>
      <c r="M26" s="199"/>
      <c r="N26" s="198"/>
    </row>
    <row r="27" spans="2:14" ht="73.5" hidden="1" customHeight="1" x14ac:dyDescent="0.3">
      <c r="B27" s="235">
        <v>18</v>
      </c>
      <c r="C27" s="69" t="s">
        <v>491</v>
      </c>
      <c r="D27" s="62" t="s">
        <v>335</v>
      </c>
      <c r="E27" s="62" t="s">
        <v>21</v>
      </c>
      <c r="F27" s="66"/>
      <c r="G27" s="66"/>
      <c r="H27" s="65" t="s">
        <v>490</v>
      </c>
      <c r="I27" s="63" t="s">
        <v>265</v>
      </c>
      <c r="J27" s="62" t="s">
        <v>263</v>
      </c>
      <c r="K27" s="44" t="s">
        <v>489</v>
      </c>
      <c r="L27" s="92" t="s">
        <v>57</v>
      </c>
      <c r="M27" s="199"/>
      <c r="N27" s="198"/>
    </row>
    <row r="28" spans="2:14" ht="89.25" hidden="1" customHeight="1" x14ac:dyDescent="0.3">
      <c r="B28" s="50">
        <v>19</v>
      </c>
      <c r="C28" s="69" t="s">
        <v>496</v>
      </c>
      <c r="D28" s="62" t="s">
        <v>335</v>
      </c>
      <c r="E28" s="62" t="s">
        <v>21</v>
      </c>
      <c r="F28" s="66"/>
      <c r="G28" s="66"/>
      <c r="H28" s="65" t="s">
        <v>497</v>
      </c>
      <c r="I28" s="63" t="s">
        <v>150</v>
      </c>
      <c r="J28" s="62" t="s">
        <v>225</v>
      </c>
      <c r="K28" s="44" t="s">
        <v>499</v>
      </c>
      <c r="L28" s="92" t="s">
        <v>57</v>
      </c>
      <c r="M28" s="199"/>
      <c r="N28" s="198"/>
    </row>
    <row r="29" spans="2:14" ht="75.75" hidden="1" customHeight="1" thickBot="1" x14ac:dyDescent="0.35">
      <c r="B29" s="50">
        <v>20</v>
      </c>
      <c r="C29" s="69" t="s">
        <v>494</v>
      </c>
      <c r="D29" s="62" t="s">
        <v>335</v>
      </c>
      <c r="E29" s="62" t="s">
        <v>21</v>
      </c>
      <c r="F29" s="66"/>
      <c r="G29" s="66"/>
      <c r="H29" s="65" t="s">
        <v>495</v>
      </c>
      <c r="I29" s="63" t="s">
        <v>150</v>
      </c>
      <c r="J29" s="62" t="s">
        <v>18</v>
      </c>
      <c r="K29" s="44"/>
      <c r="L29" s="92" t="s">
        <v>26</v>
      </c>
      <c r="M29" s="199"/>
      <c r="N29" s="198"/>
    </row>
    <row r="30" spans="2:14" ht="62.25" hidden="1" customHeight="1" x14ac:dyDescent="0.3">
      <c r="B30" s="236">
        <v>21</v>
      </c>
      <c r="C30" s="69" t="s">
        <v>387</v>
      </c>
      <c r="D30" s="62" t="s">
        <v>335</v>
      </c>
      <c r="E30" s="62" t="s">
        <v>21</v>
      </c>
      <c r="F30" s="66"/>
      <c r="G30" s="66"/>
      <c r="H30" s="65" t="s">
        <v>486</v>
      </c>
      <c r="I30" s="63" t="s">
        <v>150</v>
      </c>
      <c r="J30" s="62" t="s">
        <v>488</v>
      </c>
      <c r="K30" s="44" t="s">
        <v>498</v>
      </c>
      <c r="L30" s="92" t="s">
        <v>26</v>
      </c>
      <c r="M30" s="199"/>
      <c r="N30" s="198"/>
    </row>
    <row r="31" spans="2:14" ht="105" hidden="1" customHeight="1" x14ac:dyDescent="0.3">
      <c r="B31" s="50">
        <v>23</v>
      </c>
      <c r="C31" s="69" t="s">
        <v>344</v>
      </c>
      <c r="D31" s="62" t="s">
        <v>335</v>
      </c>
      <c r="E31" s="62" t="s">
        <v>21</v>
      </c>
      <c r="F31" s="66"/>
      <c r="G31" s="66"/>
      <c r="H31" s="65" t="s">
        <v>345</v>
      </c>
      <c r="I31" s="63" t="s">
        <v>25</v>
      </c>
      <c r="J31" s="62" t="s">
        <v>346</v>
      </c>
      <c r="K31" s="62" t="s">
        <v>343</v>
      </c>
      <c r="L31" s="92" t="s">
        <v>57</v>
      </c>
      <c r="M31" s="199"/>
      <c r="N31" s="198"/>
    </row>
    <row r="32" spans="2:14" ht="101.25" hidden="1" customHeight="1" thickBot="1" x14ac:dyDescent="0.35">
      <c r="B32" s="50">
        <v>24</v>
      </c>
      <c r="C32" s="69" t="s">
        <v>392</v>
      </c>
      <c r="D32" s="62" t="s">
        <v>335</v>
      </c>
      <c r="E32" s="62" t="s">
        <v>335</v>
      </c>
      <c r="F32" s="66"/>
      <c r="G32" s="66"/>
      <c r="H32" s="65" t="s">
        <v>480</v>
      </c>
      <c r="I32" s="63" t="s">
        <v>264</v>
      </c>
      <c r="J32" s="62" t="s">
        <v>335</v>
      </c>
      <c r="K32" s="62"/>
      <c r="L32" s="92" t="s">
        <v>26</v>
      </c>
      <c r="M32" s="199"/>
      <c r="N32" s="198"/>
    </row>
    <row r="33" spans="2:14" ht="86.25" hidden="1" customHeight="1" x14ac:dyDescent="0.3">
      <c r="B33" s="236">
        <v>25</v>
      </c>
      <c r="C33" s="69" t="s">
        <v>15</v>
      </c>
      <c r="D33" s="62" t="s">
        <v>335</v>
      </c>
      <c r="E33" s="62" t="s">
        <v>21</v>
      </c>
      <c r="F33" s="66"/>
      <c r="G33" s="66"/>
      <c r="H33" s="65" t="s">
        <v>348</v>
      </c>
      <c r="I33" s="63" t="s">
        <v>150</v>
      </c>
      <c r="J33" s="62" t="s">
        <v>349</v>
      </c>
      <c r="K33" s="44" t="s">
        <v>351</v>
      </c>
      <c r="L33" s="92" t="s">
        <v>57</v>
      </c>
      <c r="M33" s="199"/>
      <c r="N33" s="198"/>
    </row>
    <row r="34" spans="2:14" ht="135.75" hidden="1" customHeight="1" x14ac:dyDescent="0.3">
      <c r="B34" s="235">
        <v>26</v>
      </c>
      <c r="C34" s="69" t="s">
        <v>140</v>
      </c>
      <c r="D34" s="62" t="s">
        <v>336</v>
      </c>
      <c r="E34" s="62" t="s">
        <v>21</v>
      </c>
      <c r="F34" s="66"/>
      <c r="G34" s="66"/>
      <c r="H34" s="65" t="s">
        <v>350</v>
      </c>
      <c r="I34" s="63" t="s">
        <v>25</v>
      </c>
      <c r="J34" s="62" t="s">
        <v>336</v>
      </c>
      <c r="K34" s="44" t="s">
        <v>352</v>
      </c>
      <c r="L34" s="92" t="s">
        <v>57</v>
      </c>
      <c r="M34" s="199"/>
      <c r="N34" s="198"/>
    </row>
    <row r="35" spans="2:14" ht="246" hidden="1" customHeight="1" thickBot="1" x14ac:dyDescent="0.35">
      <c r="B35" s="50">
        <v>27</v>
      </c>
      <c r="C35" s="69" t="s">
        <v>143</v>
      </c>
      <c r="D35" s="62" t="s">
        <v>335</v>
      </c>
      <c r="E35" s="62" t="s">
        <v>21</v>
      </c>
      <c r="F35" s="66"/>
      <c r="G35" s="66"/>
      <c r="H35" s="65" t="s">
        <v>353</v>
      </c>
      <c r="I35" s="63" t="s">
        <v>25</v>
      </c>
      <c r="J35" s="62" t="s">
        <v>340</v>
      </c>
      <c r="K35" s="62" t="s">
        <v>343</v>
      </c>
      <c r="L35" s="92" t="s">
        <v>57</v>
      </c>
      <c r="M35" s="199"/>
      <c r="N35" s="198"/>
    </row>
    <row r="36" spans="2:14" ht="114" hidden="1" customHeight="1" x14ac:dyDescent="0.3">
      <c r="B36" s="236">
        <v>29</v>
      </c>
      <c r="C36" s="69" t="s">
        <v>282</v>
      </c>
      <c r="D36" s="238" t="s">
        <v>263</v>
      </c>
      <c r="E36" s="62" t="s">
        <v>21</v>
      </c>
      <c r="F36" s="66"/>
      <c r="G36" s="66"/>
      <c r="H36" s="65" t="s">
        <v>359</v>
      </c>
      <c r="I36" s="63" t="s">
        <v>265</v>
      </c>
      <c r="J36" s="62" t="s">
        <v>284</v>
      </c>
      <c r="K36" s="44" t="s">
        <v>285</v>
      </c>
      <c r="L36" s="92" t="s">
        <v>57</v>
      </c>
      <c r="M36" s="199"/>
      <c r="N36" s="198"/>
    </row>
    <row r="37" spans="2:14" ht="89.25" hidden="1" customHeight="1" x14ac:dyDescent="0.3">
      <c r="B37" s="235">
        <v>30</v>
      </c>
      <c r="C37" s="69" t="s">
        <v>356</v>
      </c>
      <c r="D37" s="62" t="s">
        <v>283</v>
      </c>
      <c r="E37" s="62" t="s">
        <v>21</v>
      </c>
      <c r="F37" s="66"/>
      <c r="G37" s="66"/>
      <c r="H37" s="65" t="s">
        <v>358</v>
      </c>
      <c r="I37" s="63" t="s">
        <v>150</v>
      </c>
      <c r="J37" s="62" t="s">
        <v>283</v>
      </c>
      <c r="K37" s="44"/>
      <c r="L37" s="92" t="s">
        <v>26</v>
      </c>
      <c r="M37" s="199"/>
      <c r="N37" s="198"/>
    </row>
    <row r="38" spans="2:14" ht="57.75" hidden="1" customHeight="1" x14ac:dyDescent="0.3">
      <c r="B38" s="50">
        <v>31</v>
      </c>
      <c r="C38" s="69" t="s">
        <v>286</v>
      </c>
      <c r="D38" s="238" t="s">
        <v>18</v>
      </c>
      <c r="E38" s="62" t="s">
        <v>21</v>
      </c>
      <c r="F38" s="66"/>
      <c r="G38" s="66"/>
      <c r="H38" s="65" t="s">
        <v>287</v>
      </c>
      <c r="I38" s="63" t="s">
        <v>150</v>
      </c>
      <c r="J38" s="62" t="s">
        <v>18</v>
      </c>
      <c r="K38" s="43"/>
      <c r="L38" s="92" t="s">
        <v>26</v>
      </c>
      <c r="M38" s="199"/>
      <c r="N38" s="198"/>
    </row>
    <row r="39" spans="2:14" ht="195.75" hidden="1" customHeight="1" thickBot="1" x14ac:dyDescent="0.35">
      <c r="B39" s="50">
        <v>32</v>
      </c>
      <c r="C39" s="69" t="s">
        <v>394</v>
      </c>
      <c r="D39" s="62" t="s">
        <v>5</v>
      </c>
      <c r="E39" s="62" t="s">
        <v>304</v>
      </c>
      <c r="F39" s="66"/>
      <c r="G39" s="66"/>
      <c r="H39" s="65" t="s">
        <v>481</v>
      </c>
      <c r="I39" s="63" t="s">
        <v>264</v>
      </c>
      <c r="J39" s="62" t="s">
        <v>339</v>
      </c>
      <c r="K39" s="43"/>
      <c r="L39" s="92" t="s">
        <v>26</v>
      </c>
      <c r="M39" s="199"/>
      <c r="N39" s="198"/>
    </row>
    <row r="40" spans="2:14" ht="117.75" hidden="1" customHeight="1" x14ac:dyDescent="0.3">
      <c r="B40" s="236">
        <v>33</v>
      </c>
      <c r="C40" s="69" t="s">
        <v>139</v>
      </c>
      <c r="D40" s="62" t="s">
        <v>393</v>
      </c>
      <c r="E40" s="62" t="s">
        <v>21</v>
      </c>
      <c r="F40" s="66"/>
      <c r="G40" s="66"/>
      <c r="H40" s="65" t="s">
        <v>482</v>
      </c>
      <c r="I40" s="63" t="s">
        <v>264</v>
      </c>
      <c r="J40" s="62" t="s">
        <v>347</v>
      </c>
      <c r="K40" s="44" t="s">
        <v>483</v>
      </c>
      <c r="L40" s="92" t="s">
        <v>26</v>
      </c>
      <c r="M40" s="199"/>
      <c r="N40" s="198"/>
    </row>
    <row r="41" spans="2:14" ht="82.5" hidden="1" customHeight="1" x14ac:dyDescent="0.3">
      <c r="B41" s="235">
        <v>34</v>
      </c>
      <c r="C41" s="69" t="s">
        <v>395</v>
      </c>
      <c r="D41" s="62" t="s">
        <v>396</v>
      </c>
      <c r="E41" s="62" t="s">
        <v>21</v>
      </c>
      <c r="F41" s="66"/>
      <c r="G41" s="66"/>
      <c r="H41" s="65" t="s">
        <v>484</v>
      </c>
      <c r="I41" s="63" t="s">
        <v>264</v>
      </c>
      <c r="J41" s="62" t="s">
        <v>396</v>
      </c>
      <c r="K41" s="44"/>
      <c r="L41" s="92" t="s">
        <v>26</v>
      </c>
      <c r="M41" s="199"/>
      <c r="N41" s="198"/>
    </row>
    <row r="42" spans="2:14" ht="79.5" hidden="1" customHeight="1" thickBot="1" x14ac:dyDescent="0.35">
      <c r="B42" s="50">
        <v>35</v>
      </c>
      <c r="C42" s="69" t="s">
        <v>388</v>
      </c>
      <c r="D42" s="62" t="s">
        <v>6</v>
      </c>
      <c r="E42" s="62" t="s">
        <v>21</v>
      </c>
      <c r="F42" s="66"/>
      <c r="G42" s="66"/>
      <c r="H42" s="65" t="s">
        <v>492</v>
      </c>
      <c r="I42" s="63" t="s">
        <v>150</v>
      </c>
      <c r="J42" s="62" t="s">
        <v>6</v>
      </c>
      <c r="K42" s="44" t="s">
        <v>493</v>
      </c>
      <c r="L42" s="92" t="s">
        <v>57</v>
      </c>
      <c r="M42" s="200"/>
      <c r="N42" s="129"/>
    </row>
    <row r="43" spans="2:14" ht="79.5" hidden="1" customHeight="1" thickBot="1" x14ac:dyDescent="0.35">
      <c r="B43" s="50">
        <v>36</v>
      </c>
      <c r="C43" s="69" t="s">
        <v>491</v>
      </c>
      <c r="D43" s="62" t="s">
        <v>6</v>
      </c>
      <c r="E43" s="62" t="s">
        <v>21</v>
      </c>
      <c r="F43" s="99"/>
      <c r="G43" s="99"/>
      <c r="H43" s="65" t="s">
        <v>490</v>
      </c>
      <c r="I43" s="63" t="s">
        <v>265</v>
      </c>
      <c r="J43" s="62" t="s">
        <v>263</v>
      </c>
      <c r="K43" s="44" t="s">
        <v>489</v>
      </c>
      <c r="L43" s="92" t="s">
        <v>57</v>
      </c>
    </row>
    <row r="44" spans="2:14" ht="99" hidden="1" customHeight="1" x14ac:dyDescent="0.3">
      <c r="B44" s="236">
        <v>37</v>
      </c>
      <c r="C44" s="69" t="s">
        <v>496</v>
      </c>
      <c r="D44" s="62" t="s">
        <v>6</v>
      </c>
      <c r="E44" s="62" t="s">
        <v>21</v>
      </c>
      <c r="F44" s="99"/>
      <c r="G44" s="99"/>
      <c r="H44" s="65" t="s">
        <v>497</v>
      </c>
      <c r="I44" s="63" t="s">
        <v>150</v>
      </c>
      <c r="J44" s="62" t="s">
        <v>225</v>
      </c>
      <c r="K44" s="44" t="s">
        <v>499</v>
      </c>
      <c r="L44" s="92" t="s">
        <v>57</v>
      </c>
    </row>
    <row r="45" spans="2:14" ht="87.75" hidden="1" customHeight="1" x14ac:dyDescent="0.3">
      <c r="B45" s="235">
        <v>38</v>
      </c>
      <c r="C45" s="69" t="s">
        <v>494</v>
      </c>
      <c r="D45" s="62" t="s">
        <v>6</v>
      </c>
      <c r="E45" s="62" t="s">
        <v>21</v>
      </c>
      <c r="F45" s="99"/>
      <c r="G45" s="99"/>
      <c r="H45" s="65" t="s">
        <v>495</v>
      </c>
      <c r="I45" s="63" t="s">
        <v>150</v>
      </c>
      <c r="J45" s="62" t="s">
        <v>18</v>
      </c>
      <c r="K45" s="44"/>
      <c r="L45" s="92" t="s">
        <v>26</v>
      </c>
    </row>
    <row r="46" spans="2:14" ht="53.4" hidden="1" thickBot="1" x14ac:dyDescent="0.35">
      <c r="B46" s="50">
        <v>39</v>
      </c>
      <c r="C46" s="239" t="s">
        <v>387</v>
      </c>
      <c r="D46" s="74" t="s">
        <v>6</v>
      </c>
      <c r="E46" s="74" t="s">
        <v>21</v>
      </c>
      <c r="F46" s="100"/>
      <c r="G46" s="100"/>
      <c r="H46" s="75" t="s">
        <v>486</v>
      </c>
      <c r="I46" s="76" t="s">
        <v>150</v>
      </c>
      <c r="J46" s="74" t="s">
        <v>488</v>
      </c>
      <c r="K46" s="77" t="s">
        <v>498</v>
      </c>
      <c r="L46" s="240" t="s">
        <v>26</v>
      </c>
    </row>
    <row r="47" spans="2:14" hidden="1" x14ac:dyDescent="0.3">
      <c r="G47" s="1"/>
    </row>
    <row r="48" spans="2:14" hidden="1" x14ac:dyDescent="0.3">
      <c r="G48" s="1"/>
    </row>
    <row r="49" spans="7:7" hidden="1" x14ac:dyDescent="0.3">
      <c r="G49" s="1"/>
    </row>
    <row r="50" spans="7:7" hidden="1"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sheetData>
  <mergeCells count="10">
    <mergeCell ref="B5:C5"/>
    <mergeCell ref="C6:C9"/>
    <mergeCell ref="D6:D9"/>
    <mergeCell ref="E6:E18"/>
    <mergeCell ref="F6:F18"/>
    <mergeCell ref="M6:M18"/>
    <mergeCell ref="N6:N18"/>
    <mergeCell ref="G6:G12"/>
    <mergeCell ref="G13:G15"/>
    <mergeCell ref="G17:G18"/>
  </mergeCells>
  <printOptions horizontalCentered="1" verticalCentered="1"/>
  <pageMargins left="0.19685039370078741" right="0.19685039370078741" top="0.39370078740157483" bottom="0.39370078740157483" header="0.19685039370078741" footer="0.19685039370078741"/>
  <pageSetup paperSize="9" scale="29" orientation="landscape"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691"/>
  <sheetViews>
    <sheetView zoomScale="74" zoomScaleNormal="74" workbookViewId="0">
      <pane ySplit="5" topLeftCell="A6" activePane="bottomLeft" state="frozen"/>
      <selection activeCell="C12" sqref="C12"/>
      <selection pane="bottomLeft" activeCell="J9" sqref="J9"/>
    </sheetView>
  </sheetViews>
  <sheetFormatPr defaultColWidth="8.88671875" defaultRowHeight="15" x14ac:dyDescent="0.3"/>
  <cols>
    <col min="1" max="1" width="2.6640625" style="1" customWidth="1"/>
    <col min="2" max="2" width="3.6640625" style="127" customWidth="1"/>
    <col min="3" max="3" width="40.6640625" style="4" customWidth="1"/>
    <col min="4" max="5" width="10.6640625" style="1" customWidth="1"/>
    <col min="6" max="6" width="25.6640625" style="1" customWidth="1"/>
    <col min="7" max="7" width="25.6640625" style="6" customWidth="1"/>
    <col min="8" max="8" width="50.6640625" style="1" customWidth="1"/>
    <col min="9" max="9" width="12.6640625" style="3" customWidth="1"/>
    <col min="10" max="10" width="12.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144</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80.25" customHeight="1" x14ac:dyDescent="0.3">
      <c r="B6" s="45">
        <v>1</v>
      </c>
      <c r="C6" s="46" t="s">
        <v>258</v>
      </c>
      <c r="D6" s="106" t="s">
        <v>716</v>
      </c>
      <c r="E6" s="306" t="s">
        <v>511</v>
      </c>
      <c r="F6" s="306" t="s">
        <v>268</v>
      </c>
      <c r="G6" s="306"/>
      <c r="H6" s="49" t="s">
        <v>637</v>
      </c>
      <c r="I6" s="48" t="s">
        <v>713</v>
      </c>
      <c r="J6" s="106" t="s">
        <v>716</v>
      </c>
      <c r="K6" s="49"/>
      <c r="L6" s="106" t="s">
        <v>590</v>
      </c>
      <c r="M6" s="306" t="s">
        <v>674</v>
      </c>
      <c r="N6" s="309" t="s">
        <v>256</v>
      </c>
    </row>
    <row r="7" spans="2:14" s="6" customFormat="1" ht="64.5" customHeight="1" x14ac:dyDescent="0.3">
      <c r="B7" s="50">
        <v>2</v>
      </c>
      <c r="C7" s="70" t="s">
        <v>548</v>
      </c>
      <c r="D7" s="52" t="s">
        <v>717</v>
      </c>
      <c r="E7" s="312"/>
      <c r="F7" s="312"/>
      <c r="G7" s="312"/>
      <c r="H7" s="55" t="s">
        <v>549</v>
      </c>
      <c r="I7" s="53" t="s">
        <v>378</v>
      </c>
      <c r="J7" s="71" t="s">
        <v>720</v>
      </c>
      <c r="K7" s="55"/>
      <c r="L7" s="71" t="s">
        <v>590</v>
      </c>
      <c r="M7" s="312"/>
      <c r="N7" s="310"/>
    </row>
    <row r="8" spans="2:14" ht="30.75" customHeight="1" x14ac:dyDescent="0.3">
      <c r="B8" s="50">
        <v>3</v>
      </c>
      <c r="C8" s="59" t="s">
        <v>714</v>
      </c>
      <c r="D8" s="52" t="s">
        <v>718</v>
      </c>
      <c r="E8" s="312"/>
      <c r="F8" s="312"/>
      <c r="G8" s="312"/>
      <c r="H8" s="30" t="s">
        <v>715</v>
      </c>
      <c r="I8" s="53" t="s">
        <v>264</v>
      </c>
      <c r="J8" s="52" t="s">
        <v>718</v>
      </c>
      <c r="K8" s="52"/>
      <c r="L8" s="52" t="s">
        <v>590</v>
      </c>
      <c r="M8" s="312"/>
      <c r="N8" s="310"/>
    </row>
    <row r="9" spans="2:14" ht="63.75" customHeight="1" thickBot="1" x14ac:dyDescent="0.35">
      <c r="B9" s="183">
        <f>B8+1</f>
        <v>4</v>
      </c>
      <c r="C9" s="122" t="s">
        <v>559</v>
      </c>
      <c r="D9" s="123" t="s">
        <v>719</v>
      </c>
      <c r="E9" s="313"/>
      <c r="F9" s="313"/>
      <c r="G9" s="313"/>
      <c r="H9" s="157" t="s">
        <v>558</v>
      </c>
      <c r="I9" s="56">
        <v>2016</v>
      </c>
      <c r="J9" s="56" t="s">
        <v>616</v>
      </c>
      <c r="K9" s="158"/>
      <c r="L9" s="159" t="s">
        <v>590</v>
      </c>
      <c r="M9" s="313"/>
      <c r="N9" s="311"/>
    </row>
    <row r="10" spans="2:14" ht="13.2" hidden="1" x14ac:dyDescent="0.3">
      <c r="B10" s="1"/>
      <c r="G10" s="1"/>
    </row>
    <row r="11" spans="2:14" s="31" customFormat="1" ht="39.6" hidden="1" x14ac:dyDescent="0.3">
      <c r="B11" s="60">
        <v>3</v>
      </c>
      <c r="C11" s="61" t="s">
        <v>259</v>
      </c>
      <c r="D11" s="62" t="s">
        <v>6</v>
      </c>
      <c r="E11" s="104"/>
      <c r="F11" s="104"/>
      <c r="G11" s="104"/>
      <c r="H11" s="44" t="s">
        <v>153</v>
      </c>
      <c r="I11" s="63" t="s">
        <v>264</v>
      </c>
      <c r="J11" s="62" t="s">
        <v>262</v>
      </c>
      <c r="K11" s="44"/>
      <c r="L11" s="62" t="s">
        <v>214</v>
      </c>
      <c r="M11" s="104"/>
      <c r="N11" s="105"/>
    </row>
    <row r="12" spans="2:14" s="31" customFormat="1" ht="26.4" hidden="1" x14ac:dyDescent="0.3">
      <c r="B12" s="60">
        <v>4</v>
      </c>
      <c r="C12" s="69" t="s">
        <v>147</v>
      </c>
      <c r="D12" s="62" t="s">
        <v>6</v>
      </c>
      <c r="E12" s="104"/>
      <c r="F12" s="104"/>
      <c r="G12" s="104"/>
      <c r="H12" s="65" t="s">
        <v>23</v>
      </c>
      <c r="I12" s="63" t="s">
        <v>264</v>
      </c>
      <c r="J12" s="62"/>
      <c r="K12" s="62"/>
      <c r="L12" s="62" t="s">
        <v>214</v>
      </c>
      <c r="M12" s="104"/>
      <c r="N12" s="105"/>
    </row>
    <row r="13" spans="2:14" s="31" customFormat="1" ht="39.6" hidden="1" x14ac:dyDescent="0.3">
      <c r="B13" s="60">
        <v>5</v>
      </c>
      <c r="C13" s="61" t="s">
        <v>260</v>
      </c>
      <c r="D13" s="62" t="s">
        <v>6</v>
      </c>
      <c r="E13" s="104"/>
      <c r="F13" s="104"/>
      <c r="G13" s="104"/>
      <c r="H13" s="44" t="s">
        <v>154</v>
      </c>
      <c r="I13" s="63" t="s">
        <v>264</v>
      </c>
      <c r="J13" s="62" t="s">
        <v>262</v>
      </c>
      <c r="K13" s="44"/>
      <c r="L13" s="62" t="s">
        <v>214</v>
      </c>
      <c r="M13" s="104"/>
      <c r="N13" s="105"/>
    </row>
    <row r="14" spans="2:14" s="31" customFormat="1" ht="39.6" hidden="1" x14ac:dyDescent="0.3">
      <c r="B14" s="60">
        <v>6</v>
      </c>
      <c r="C14" s="61" t="s">
        <v>261</v>
      </c>
      <c r="D14" s="62" t="s">
        <v>6</v>
      </c>
      <c r="E14" s="104"/>
      <c r="F14" s="104"/>
      <c r="G14" s="104"/>
      <c r="H14" s="44" t="s">
        <v>151</v>
      </c>
      <c r="I14" s="63" t="s">
        <v>150</v>
      </c>
      <c r="J14" s="62" t="s">
        <v>266</v>
      </c>
      <c r="K14" s="44" t="s">
        <v>267</v>
      </c>
      <c r="L14" s="62" t="s">
        <v>213</v>
      </c>
      <c r="M14" s="104"/>
      <c r="N14" s="105"/>
    </row>
    <row r="15" spans="2:14" s="31" customFormat="1" ht="52.8" hidden="1" x14ac:dyDescent="0.3">
      <c r="B15" s="60">
        <v>8</v>
      </c>
      <c r="C15" s="61" t="s">
        <v>145</v>
      </c>
      <c r="D15" s="62" t="s">
        <v>149</v>
      </c>
      <c r="E15" s="104"/>
      <c r="F15" s="104"/>
      <c r="G15" s="104"/>
      <c r="H15" s="44" t="s">
        <v>292</v>
      </c>
      <c r="I15" s="63" t="s">
        <v>265</v>
      </c>
      <c r="J15" s="62" t="s">
        <v>263</v>
      </c>
      <c r="K15" s="62"/>
      <c r="L15" s="62" t="s">
        <v>213</v>
      </c>
      <c r="M15" s="104"/>
      <c r="N15" s="105"/>
    </row>
    <row r="16" spans="2:14" s="31" customFormat="1" ht="39.6" hidden="1" x14ac:dyDescent="0.3">
      <c r="B16" s="60">
        <v>9</v>
      </c>
      <c r="C16" s="61" t="s">
        <v>146</v>
      </c>
      <c r="D16" s="62" t="s">
        <v>290</v>
      </c>
      <c r="E16" s="104"/>
      <c r="F16" s="104"/>
      <c r="G16" s="104"/>
      <c r="H16" s="44" t="s">
        <v>291</v>
      </c>
      <c r="I16" s="63" t="s">
        <v>150</v>
      </c>
      <c r="J16" s="62" t="s">
        <v>289</v>
      </c>
      <c r="K16" s="62"/>
      <c r="L16" s="62" t="s">
        <v>214</v>
      </c>
      <c r="M16" s="104"/>
      <c r="N16" s="105"/>
    </row>
    <row r="17" spans="2:14" s="31" customFormat="1" ht="40.200000000000003" hidden="1" thickBot="1" x14ac:dyDescent="0.35">
      <c r="B17" s="72">
        <v>10</v>
      </c>
      <c r="C17" s="73" t="s">
        <v>298</v>
      </c>
      <c r="D17" s="74" t="s">
        <v>310</v>
      </c>
      <c r="E17" s="107"/>
      <c r="F17" s="107"/>
      <c r="G17" s="107"/>
      <c r="H17" s="77" t="s">
        <v>308</v>
      </c>
      <c r="I17" s="76" t="s">
        <v>64</v>
      </c>
      <c r="J17" s="74" t="s">
        <v>311</v>
      </c>
      <c r="K17" s="77" t="s">
        <v>277</v>
      </c>
      <c r="L17" s="74" t="s">
        <v>57</v>
      </c>
      <c r="M17" s="107"/>
      <c r="N17" s="112"/>
    </row>
    <row r="18" spans="2:14" ht="105.6" hidden="1" x14ac:dyDescent="0.3">
      <c r="B18" s="251">
        <v>1</v>
      </c>
      <c r="C18" s="44" t="s">
        <v>398</v>
      </c>
      <c r="D18" s="62" t="s">
        <v>399</v>
      </c>
      <c r="E18" s="62" t="s">
        <v>21</v>
      </c>
      <c r="F18" s="252" t="s">
        <v>400</v>
      </c>
      <c r="G18" s="62" t="s">
        <v>401</v>
      </c>
      <c r="H18" s="62" t="s">
        <v>402</v>
      </c>
      <c r="I18" s="253">
        <v>42166</v>
      </c>
      <c r="J18" s="62" t="s">
        <v>403</v>
      </c>
      <c r="K18" s="62" t="s">
        <v>404</v>
      </c>
      <c r="L18" s="62" t="s">
        <v>405</v>
      </c>
    </row>
    <row r="19" spans="2:14" ht="198" hidden="1" x14ac:dyDescent="0.3">
      <c r="B19" s="251">
        <v>2</v>
      </c>
      <c r="C19" s="252" t="s">
        <v>406</v>
      </c>
      <c r="D19" s="62" t="s">
        <v>403</v>
      </c>
      <c r="E19" s="62" t="s">
        <v>21</v>
      </c>
      <c r="F19" s="252" t="s">
        <v>407</v>
      </c>
      <c r="G19" s="62" t="s">
        <v>401</v>
      </c>
      <c r="H19" s="62" t="s">
        <v>408</v>
      </c>
      <c r="I19" s="254" t="s">
        <v>409</v>
      </c>
      <c r="J19" s="62" t="s">
        <v>403</v>
      </c>
      <c r="K19" s="62" t="s">
        <v>410</v>
      </c>
      <c r="L19" s="62" t="s">
        <v>405</v>
      </c>
    </row>
    <row r="20" spans="2:14" ht="105.6" hidden="1" x14ac:dyDescent="0.3">
      <c r="B20" s="251">
        <v>3</v>
      </c>
      <c r="C20" s="252" t="s">
        <v>411</v>
      </c>
      <c r="D20" s="62" t="s">
        <v>412</v>
      </c>
      <c r="E20" s="62" t="s">
        <v>21</v>
      </c>
      <c r="F20" s="252" t="s">
        <v>407</v>
      </c>
      <c r="G20" s="62" t="s">
        <v>401</v>
      </c>
      <c r="H20" s="62" t="s">
        <v>413</v>
      </c>
      <c r="I20" s="254" t="s">
        <v>409</v>
      </c>
      <c r="J20" s="62" t="s">
        <v>403</v>
      </c>
      <c r="K20" s="62" t="s">
        <v>414</v>
      </c>
      <c r="L20" s="62" t="s">
        <v>405</v>
      </c>
    </row>
    <row r="21" spans="2:14" ht="52.8" hidden="1" x14ac:dyDescent="0.3">
      <c r="B21" s="251">
        <v>4</v>
      </c>
      <c r="C21" s="252" t="s">
        <v>415</v>
      </c>
      <c r="D21" s="62" t="s">
        <v>148</v>
      </c>
      <c r="E21" s="62" t="s">
        <v>21</v>
      </c>
      <c r="F21" s="252" t="s">
        <v>416</v>
      </c>
      <c r="G21" s="62" t="s">
        <v>417</v>
      </c>
      <c r="H21" s="44" t="s">
        <v>418</v>
      </c>
      <c r="I21" s="255">
        <v>42217</v>
      </c>
      <c r="J21" s="62" t="s">
        <v>403</v>
      </c>
      <c r="K21" s="62" t="s">
        <v>419</v>
      </c>
      <c r="L21" s="62" t="s">
        <v>214</v>
      </c>
    </row>
    <row r="22" spans="2:14" ht="198" hidden="1" x14ac:dyDescent="0.3">
      <c r="B22" s="251">
        <v>5</v>
      </c>
      <c r="C22" s="252" t="s">
        <v>406</v>
      </c>
      <c r="D22" s="62" t="s">
        <v>6</v>
      </c>
      <c r="E22" s="62" t="s">
        <v>21</v>
      </c>
      <c r="F22" s="252" t="s">
        <v>407</v>
      </c>
      <c r="G22" s="62" t="s">
        <v>420</v>
      </c>
      <c r="H22" s="62" t="s">
        <v>408</v>
      </c>
      <c r="I22" s="253" t="s">
        <v>421</v>
      </c>
      <c r="J22" s="62" t="s">
        <v>403</v>
      </c>
      <c r="K22" s="62" t="s">
        <v>422</v>
      </c>
      <c r="L22" s="62" t="s">
        <v>214</v>
      </c>
    </row>
    <row r="23" spans="2:14" ht="118.8" hidden="1" x14ac:dyDescent="0.3">
      <c r="B23" s="251">
        <v>6</v>
      </c>
      <c r="C23" s="252" t="s">
        <v>411</v>
      </c>
      <c r="D23" s="62" t="s">
        <v>412</v>
      </c>
      <c r="E23" s="62" t="s">
        <v>21</v>
      </c>
      <c r="F23" s="252" t="s">
        <v>407</v>
      </c>
      <c r="G23" s="62" t="s">
        <v>423</v>
      </c>
      <c r="H23" s="62" t="s">
        <v>413</v>
      </c>
      <c r="I23" s="253" t="s">
        <v>421</v>
      </c>
      <c r="J23" s="62" t="s">
        <v>403</v>
      </c>
      <c r="K23" s="62" t="s">
        <v>424</v>
      </c>
      <c r="L23" s="62" t="s">
        <v>214</v>
      </c>
    </row>
    <row r="24" spans="2:14" ht="92.4" hidden="1" x14ac:dyDescent="0.3">
      <c r="B24" s="251">
        <v>7</v>
      </c>
      <c r="C24" s="252" t="s">
        <v>425</v>
      </c>
      <c r="D24" s="62" t="s">
        <v>426</v>
      </c>
      <c r="E24" s="62" t="s">
        <v>21</v>
      </c>
      <c r="F24" s="252" t="s">
        <v>427</v>
      </c>
      <c r="G24" s="62" t="s">
        <v>428</v>
      </c>
      <c r="H24" s="62" t="s">
        <v>429</v>
      </c>
      <c r="I24" s="255">
        <v>42461</v>
      </c>
      <c r="J24" s="62" t="s">
        <v>403</v>
      </c>
      <c r="K24" s="62" t="s">
        <v>430</v>
      </c>
      <c r="L24" s="62" t="s">
        <v>214</v>
      </c>
    </row>
    <row r="25" spans="2:14" ht="118.8" hidden="1" x14ac:dyDescent="0.3">
      <c r="B25" s="256">
        <v>8</v>
      </c>
      <c r="C25" s="252" t="s">
        <v>431</v>
      </c>
      <c r="D25" s="62" t="s">
        <v>432</v>
      </c>
      <c r="E25" s="62" t="s">
        <v>21</v>
      </c>
      <c r="F25" s="252" t="s">
        <v>433</v>
      </c>
      <c r="G25" s="62" t="s">
        <v>434</v>
      </c>
      <c r="H25" s="62" t="s">
        <v>675</v>
      </c>
      <c r="I25" s="255">
        <v>42522</v>
      </c>
      <c r="J25" s="62" t="s">
        <v>403</v>
      </c>
      <c r="K25" s="62" t="s">
        <v>430</v>
      </c>
      <c r="L25" s="62" t="s">
        <v>214</v>
      </c>
    </row>
    <row r="26" spans="2:14" ht="105.6" hidden="1" x14ac:dyDescent="0.3">
      <c r="B26" s="256">
        <v>9</v>
      </c>
      <c r="C26" s="252" t="s">
        <v>435</v>
      </c>
      <c r="D26" s="62" t="s">
        <v>436</v>
      </c>
      <c r="E26" s="62" t="s">
        <v>21</v>
      </c>
      <c r="F26" s="252" t="s">
        <v>433</v>
      </c>
      <c r="G26" s="62" t="s">
        <v>437</v>
      </c>
      <c r="H26" s="62" t="s">
        <v>438</v>
      </c>
      <c r="I26" s="255">
        <v>42614</v>
      </c>
      <c r="J26" s="62" t="s">
        <v>403</v>
      </c>
      <c r="K26" s="62" t="s">
        <v>430</v>
      </c>
      <c r="L26" s="62" t="s">
        <v>214</v>
      </c>
    </row>
    <row r="27" spans="2:14" ht="118.8" hidden="1" x14ac:dyDescent="0.3">
      <c r="B27" s="256">
        <v>10</v>
      </c>
      <c r="C27" s="252" t="s">
        <v>439</v>
      </c>
      <c r="D27" s="62"/>
      <c r="E27" s="62" t="s">
        <v>440</v>
      </c>
      <c r="F27" s="252" t="s">
        <v>441</v>
      </c>
      <c r="G27" s="62"/>
      <c r="H27" s="62" t="s">
        <v>442</v>
      </c>
      <c r="I27" s="255" t="s">
        <v>443</v>
      </c>
      <c r="J27" s="62"/>
      <c r="K27" s="62"/>
      <c r="L27" s="252" t="s">
        <v>26</v>
      </c>
    </row>
    <row r="28" spans="2:14" ht="409.6" hidden="1" x14ac:dyDescent="0.3">
      <c r="B28" s="257">
        <v>11</v>
      </c>
      <c r="C28" s="252" t="s">
        <v>444</v>
      </c>
      <c r="D28" s="252" t="s">
        <v>445</v>
      </c>
      <c r="E28" s="252" t="s">
        <v>21</v>
      </c>
      <c r="F28" s="252" t="s">
        <v>446</v>
      </c>
      <c r="G28" s="252" t="s">
        <v>401</v>
      </c>
      <c r="H28" s="252" t="s">
        <v>447</v>
      </c>
      <c r="I28" s="252" t="s">
        <v>448</v>
      </c>
      <c r="J28" s="252" t="s">
        <v>449</v>
      </c>
      <c r="K28" s="62" t="s">
        <v>450</v>
      </c>
      <c r="L28" s="252" t="s">
        <v>405</v>
      </c>
    </row>
    <row r="29" spans="2:14" ht="409.6" hidden="1" x14ac:dyDescent="0.3">
      <c r="B29" s="257">
        <v>12</v>
      </c>
      <c r="C29" s="252" t="s">
        <v>451</v>
      </c>
      <c r="D29" s="252" t="s">
        <v>445</v>
      </c>
      <c r="E29" s="252" t="s">
        <v>452</v>
      </c>
      <c r="F29" s="252" t="s">
        <v>453</v>
      </c>
      <c r="G29" s="252" t="s">
        <v>454</v>
      </c>
      <c r="H29" s="252" t="s">
        <v>455</v>
      </c>
      <c r="I29" s="62" t="s">
        <v>456</v>
      </c>
      <c r="J29" s="252" t="s">
        <v>449</v>
      </c>
      <c r="K29" s="252" t="s">
        <v>430</v>
      </c>
      <c r="L29" s="252" t="s">
        <v>214</v>
      </c>
    </row>
    <row r="30" spans="2:14" ht="92.4" hidden="1" x14ac:dyDescent="0.3">
      <c r="B30" s="256">
        <v>13</v>
      </c>
      <c r="C30" s="252" t="s">
        <v>457</v>
      </c>
      <c r="D30" s="62" t="s">
        <v>458</v>
      </c>
      <c r="E30" s="62" t="s">
        <v>459</v>
      </c>
      <c r="F30" s="252" t="s">
        <v>433</v>
      </c>
      <c r="G30" s="62" t="s">
        <v>460</v>
      </c>
      <c r="H30" s="62" t="s">
        <v>461</v>
      </c>
      <c r="I30" s="255">
        <v>42278</v>
      </c>
      <c r="J30" s="62" t="s">
        <v>462</v>
      </c>
      <c r="K30" s="62" t="s">
        <v>463</v>
      </c>
      <c r="L30" s="62" t="s">
        <v>214</v>
      </c>
    </row>
    <row r="31" spans="2:14" ht="92.4" hidden="1" x14ac:dyDescent="0.3">
      <c r="B31" s="256">
        <v>14</v>
      </c>
      <c r="C31" s="252" t="s">
        <v>464</v>
      </c>
      <c r="D31" s="62" t="s">
        <v>465</v>
      </c>
      <c r="E31" s="62" t="s">
        <v>459</v>
      </c>
      <c r="F31" s="252" t="s">
        <v>433</v>
      </c>
      <c r="G31" s="62" t="s">
        <v>466</v>
      </c>
      <c r="H31" s="62" t="s">
        <v>467</v>
      </c>
      <c r="I31" s="255">
        <v>42401</v>
      </c>
      <c r="J31" s="62" t="s">
        <v>462</v>
      </c>
      <c r="K31" s="62" t="s">
        <v>468</v>
      </c>
      <c r="L31" s="62" t="s">
        <v>214</v>
      </c>
    </row>
    <row r="32" spans="2:14" ht="92.4" hidden="1" x14ac:dyDescent="0.3">
      <c r="B32" s="258">
        <v>21</v>
      </c>
      <c r="C32" s="65" t="s">
        <v>469</v>
      </c>
      <c r="D32" s="238" t="s">
        <v>465</v>
      </c>
      <c r="E32" s="62" t="s">
        <v>459</v>
      </c>
      <c r="F32" s="252" t="s">
        <v>433</v>
      </c>
      <c r="G32" s="62" t="s">
        <v>470</v>
      </c>
      <c r="H32" s="65" t="s">
        <v>471</v>
      </c>
      <c r="I32" s="63">
        <v>42248</v>
      </c>
      <c r="J32" s="62" t="s">
        <v>462</v>
      </c>
      <c r="K32" s="44" t="s">
        <v>472</v>
      </c>
      <c r="L32" s="62" t="s">
        <v>57</v>
      </c>
    </row>
    <row r="33" spans="2:12" ht="118.8" hidden="1" x14ac:dyDescent="0.3">
      <c r="B33" s="258"/>
      <c r="C33" s="65" t="s">
        <v>473</v>
      </c>
      <c r="D33" s="238" t="s">
        <v>6</v>
      </c>
      <c r="E33" s="62"/>
      <c r="F33" s="252" t="s">
        <v>474</v>
      </c>
      <c r="G33" s="62"/>
      <c r="H33" s="65" t="s">
        <v>475</v>
      </c>
      <c r="I33" s="63" t="s">
        <v>476</v>
      </c>
      <c r="J33" s="62" t="s">
        <v>477</v>
      </c>
      <c r="K33" s="44" t="s">
        <v>478</v>
      </c>
      <c r="L33" s="62" t="s">
        <v>57</v>
      </c>
    </row>
    <row r="34" spans="2:12" x14ac:dyDescent="0.3">
      <c r="G34" s="1"/>
    </row>
    <row r="35" spans="2:12" x14ac:dyDescent="0.3">
      <c r="G35" s="1"/>
    </row>
    <row r="36" spans="2:12" x14ac:dyDescent="0.3">
      <c r="G36" s="1"/>
    </row>
    <row r="37" spans="2:12" x14ac:dyDescent="0.3">
      <c r="G37" s="1"/>
    </row>
    <row r="38" spans="2:12" x14ac:dyDescent="0.3">
      <c r="G38" s="1"/>
    </row>
    <row r="39" spans="2:12" x14ac:dyDescent="0.3">
      <c r="G39" s="1"/>
    </row>
    <row r="40" spans="2:12" x14ac:dyDescent="0.3">
      <c r="G40" s="1"/>
    </row>
    <row r="41" spans="2:12" x14ac:dyDescent="0.3">
      <c r="G41" s="1"/>
    </row>
    <row r="42" spans="2:12" x14ac:dyDescent="0.3">
      <c r="G42" s="1"/>
    </row>
    <row r="43" spans="2:12" x14ac:dyDescent="0.3">
      <c r="G43" s="1"/>
    </row>
    <row r="44" spans="2:12" x14ac:dyDescent="0.3">
      <c r="G44" s="1"/>
    </row>
    <row r="45" spans="2:12" x14ac:dyDescent="0.3">
      <c r="G45" s="1"/>
    </row>
    <row r="46" spans="2:12" x14ac:dyDescent="0.3">
      <c r="G46" s="1"/>
    </row>
    <row r="47" spans="2:12" x14ac:dyDescent="0.3">
      <c r="G47" s="1"/>
    </row>
    <row r="48" spans="2:12"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sheetData>
  <mergeCells count="6">
    <mergeCell ref="N6:N9"/>
    <mergeCell ref="B5:C5"/>
    <mergeCell ref="E6:E9"/>
    <mergeCell ref="F6:F9"/>
    <mergeCell ref="G6:G9"/>
    <mergeCell ref="M6:M9"/>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729"/>
  <sheetViews>
    <sheetView tabSelected="1" topLeftCell="C5" zoomScale="75" zoomScaleNormal="75" workbookViewId="0">
      <selection activeCell="F6" sqref="F6:F10"/>
    </sheetView>
  </sheetViews>
  <sheetFormatPr defaultColWidth="8.88671875" defaultRowHeight="15" x14ac:dyDescent="0.3"/>
  <cols>
    <col min="1" max="1" width="2.6640625" style="1" customWidth="1"/>
    <col min="2" max="2" width="3.6640625" style="7" customWidth="1"/>
    <col min="3" max="3" width="40.6640625" style="4" customWidth="1"/>
    <col min="4" max="4" width="17.4414062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6.5546875" style="1" customWidth="1"/>
    <col min="11" max="11" width="50.6640625" style="1" customWidth="1"/>
    <col min="12" max="12" width="33.6640625" style="2" customWidth="1"/>
    <col min="13" max="13" width="33.6640625" style="1" customWidth="1"/>
    <col min="14" max="14" width="15.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54</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142.5" customHeight="1" x14ac:dyDescent="0.3">
      <c r="B6" s="45">
        <v>1</v>
      </c>
      <c r="C6" s="46" t="s">
        <v>592</v>
      </c>
      <c r="D6" s="106" t="s">
        <v>519</v>
      </c>
      <c r="E6" s="276" t="s">
        <v>511</v>
      </c>
      <c r="F6" s="276" t="s">
        <v>56</v>
      </c>
      <c r="G6" s="276" t="s">
        <v>532</v>
      </c>
      <c r="H6" s="47" t="s">
        <v>594</v>
      </c>
      <c r="I6" s="58" t="s">
        <v>378</v>
      </c>
      <c r="J6" s="106" t="s">
        <v>519</v>
      </c>
      <c r="K6" s="47" t="s">
        <v>595</v>
      </c>
      <c r="L6" s="106" t="s">
        <v>57</v>
      </c>
      <c r="M6" s="276" t="s">
        <v>512</v>
      </c>
      <c r="N6" s="268" t="s">
        <v>255</v>
      </c>
    </row>
    <row r="7" spans="2:14" ht="105.6" x14ac:dyDescent="0.3">
      <c r="B7" s="50">
        <f>B6+1</f>
        <v>2</v>
      </c>
      <c r="C7" s="51" t="s">
        <v>41</v>
      </c>
      <c r="D7" s="52" t="s">
        <v>687</v>
      </c>
      <c r="E7" s="277"/>
      <c r="F7" s="274"/>
      <c r="G7" s="274"/>
      <c r="H7" s="30" t="s">
        <v>521</v>
      </c>
      <c r="I7" s="53" t="s">
        <v>378</v>
      </c>
      <c r="J7" s="52" t="s">
        <v>520</v>
      </c>
      <c r="K7" s="30"/>
      <c r="L7" s="52" t="s">
        <v>590</v>
      </c>
      <c r="M7" s="274"/>
      <c r="N7" s="269"/>
    </row>
    <row r="8" spans="2:14" ht="66" x14ac:dyDescent="0.3">
      <c r="B8" s="50">
        <f>B7+1</f>
        <v>3</v>
      </c>
      <c r="C8" s="51" t="s">
        <v>38</v>
      </c>
      <c r="D8" s="52" t="s">
        <v>519</v>
      </c>
      <c r="E8" s="274"/>
      <c r="F8" s="274"/>
      <c r="G8" s="274"/>
      <c r="H8" s="55" t="s">
        <v>523</v>
      </c>
      <c r="I8" s="53" t="s">
        <v>378</v>
      </c>
      <c r="J8" s="52" t="s">
        <v>519</v>
      </c>
      <c r="K8" s="30" t="s">
        <v>591</v>
      </c>
      <c r="L8" s="52" t="s">
        <v>57</v>
      </c>
      <c r="M8" s="274"/>
      <c r="N8" s="269"/>
    </row>
    <row r="9" spans="2:14" s="6" customFormat="1" ht="158.4" x14ac:dyDescent="0.3">
      <c r="B9" s="89">
        <f t="shared" ref="B9:B10" si="0">B8+1</f>
        <v>4</v>
      </c>
      <c r="C9" s="70" t="s">
        <v>560</v>
      </c>
      <c r="D9" s="71" t="s">
        <v>505</v>
      </c>
      <c r="E9" s="274"/>
      <c r="F9" s="274"/>
      <c r="G9" s="274"/>
      <c r="H9" s="55" t="s">
        <v>561</v>
      </c>
      <c r="I9" s="90" t="s">
        <v>378</v>
      </c>
      <c r="J9" s="71" t="s">
        <v>505</v>
      </c>
      <c r="K9" s="55"/>
      <c r="L9" s="71" t="s">
        <v>590</v>
      </c>
      <c r="M9" s="274"/>
      <c r="N9" s="269"/>
    </row>
    <row r="10" spans="2:14" s="6" customFormat="1" ht="40.200000000000003" thickBot="1" x14ac:dyDescent="0.35">
      <c r="B10" s="121">
        <f t="shared" si="0"/>
        <v>5</v>
      </c>
      <c r="C10" s="122" t="s">
        <v>559</v>
      </c>
      <c r="D10" s="123" t="s">
        <v>619</v>
      </c>
      <c r="E10" s="275"/>
      <c r="F10" s="275"/>
      <c r="G10" s="275"/>
      <c r="H10" s="124" t="s">
        <v>558</v>
      </c>
      <c r="I10" s="125" t="s">
        <v>378</v>
      </c>
      <c r="J10" s="123" t="s">
        <v>557</v>
      </c>
      <c r="K10" s="123"/>
      <c r="L10" s="123" t="s">
        <v>590</v>
      </c>
      <c r="M10" s="275"/>
      <c r="N10" s="270"/>
    </row>
    <row r="11" spans="2:14" s="6" customFormat="1" ht="14.4" hidden="1" x14ac:dyDescent="0.3">
      <c r="B11" s="118"/>
      <c r="C11" s="119"/>
      <c r="D11" s="116"/>
      <c r="E11" s="85"/>
      <c r="F11" s="85"/>
      <c r="G11" s="85"/>
      <c r="H11" s="120"/>
      <c r="I11" s="84"/>
      <c r="J11" s="116"/>
      <c r="K11" s="116"/>
      <c r="L11" s="116"/>
      <c r="M11" s="85"/>
      <c r="N11" s="86"/>
    </row>
    <row r="12" spans="2:14" s="31" customFormat="1" ht="66" hidden="1" x14ac:dyDescent="0.3">
      <c r="B12" s="89">
        <f>B10+1</f>
        <v>6</v>
      </c>
      <c r="C12" s="61" t="s">
        <v>39</v>
      </c>
      <c r="D12" s="62" t="s">
        <v>3</v>
      </c>
      <c r="E12" s="52"/>
      <c r="F12" s="52"/>
      <c r="G12" s="52"/>
      <c r="H12" s="44" t="s">
        <v>522</v>
      </c>
      <c r="I12" s="63" t="s">
        <v>63</v>
      </c>
      <c r="J12" s="62" t="s">
        <v>22</v>
      </c>
      <c r="K12" s="44" t="s">
        <v>58</v>
      </c>
      <c r="L12" s="62"/>
      <c r="M12" s="52"/>
      <c r="N12" s="54"/>
    </row>
    <row r="13" spans="2:14" s="31" customFormat="1" ht="224.4" hidden="1" x14ac:dyDescent="0.3">
      <c r="B13" s="50">
        <f>B12+1</f>
        <v>7</v>
      </c>
      <c r="C13" s="61" t="s">
        <v>40</v>
      </c>
      <c r="D13" s="62" t="s">
        <v>3</v>
      </c>
      <c r="E13" s="62" t="s">
        <v>66</v>
      </c>
      <c r="F13" s="52"/>
      <c r="G13" s="52"/>
      <c r="H13" s="44" t="s">
        <v>53</v>
      </c>
      <c r="I13" s="63" t="s">
        <v>63</v>
      </c>
      <c r="J13" s="62" t="s">
        <v>65</v>
      </c>
      <c r="K13" s="44" t="s">
        <v>59</v>
      </c>
      <c r="L13" s="62"/>
      <c r="M13" s="52"/>
      <c r="N13" s="54"/>
    </row>
    <row r="14" spans="2:14" s="31" customFormat="1" ht="105.6" hidden="1" x14ac:dyDescent="0.3">
      <c r="B14" s="50">
        <f>B13+1</f>
        <v>8</v>
      </c>
      <c r="C14" s="61" t="s">
        <v>37</v>
      </c>
      <c r="D14" s="62" t="s">
        <v>3</v>
      </c>
      <c r="E14" s="62" t="s">
        <v>19</v>
      </c>
      <c r="F14" s="52"/>
      <c r="G14" s="52"/>
      <c r="H14" s="44" t="s">
        <v>42</v>
      </c>
      <c r="I14" s="63" t="s">
        <v>64</v>
      </c>
      <c r="J14" s="62" t="s">
        <v>19</v>
      </c>
      <c r="K14" s="44"/>
      <c r="L14" s="62"/>
      <c r="M14" s="52"/>
      <c r="N14" s="54"/>
    </row>
    <row r="15" spans="2:14" s="31" customFormat="1" ht="53.4" hidden="1" thickBot="1" x14ac:dyDescent="0.35">
      <c r="B15" s="72">
        <f>B14+1</f>
        <v>9</v>
      </c>
      <c r="C15" s="73" t="s">
        <v>298</v>
      </c>
      <c r="D15" s="74" t="s">
        <v>293</v>
      </c>
      <c r="E15" s="74" t="s">
        <v>21</v>
      </c>
      <c r="F15" s="56"/>
      <c r="G15" s="56"/>
      <c r="H15" s="75" t="s">
        <v>308</v>
      </c>
      <c r="I15" s="76" t="s">
        <v>64</v>
      </c>
      <c r="J15" s="74" t="s">
        <v>309</v>
      </c>
      <c r="K15" s="77" t="s">
        <v>277</v>
      </c>
      <c r="L15" s="74"/>
      <c r="M15" s="56"/>
      <c r="N15" s="57"/>
    </row>
    <row r="16" spans="2:14" x14ac:dyDescent="0.3">
      <c r="C16" s="12"/>
      <c r="D16" s="12"/>
      <c r="E16" s="12"/>
      <c r="F16" s="12"/>
      <c r="G16" s="12"/>
      <c r="H16" s="12"/>
      <c r="I16" s="10"/>
      <c r="J16" s="12"/>
      <c r="K16" s="12"/>
      <c r="L16" s="12"/>
    </row>
    <row r="17" spans="3:12" x14ac:dyDescent="0.3">
      <c r="C17" s="12"/>
      <c r="D17" s="12"/>
      <c r="E17" s="12"/>
      <c r="F17" s="12"/>
      <c r="G17" s="12"/>
      <c r="H17" s="12"/>
      <c r="I17" s="10"/>
      <c r="J17" s="12"/>
      <c r="K17" s="12"/>
      <c r="L17" s="12"/>
    </row>
    <row r="18" spans="3:12" x14ac:dyDescent="0.3">
      <c r="C18" s="12"/>
      <c r="D18" s="12"/>
      <c r="E18" s="12"/>
      <c r="F18" s="12"/>
      <c r="G18" s="12"/>
      <c r="H18" s="12"/>
      <c r="I18" s="10"/>
      <c r="J18" s="12"/>
      <c r="K18" s="12"/>
      <c r="L18" s="12"/>
    </row>
    <row r="19" spans="3:12" x14ac:dyDescent="0.3">
      <c r="C19" s="12"/>
      <c r="D19" s="12"/>
      <c r="E19" s="12"/>
      <c r="F19" s="12"/>
      <c r="G19" s="12"/>
      <c r="H19" s="12"/>
      <c r="I19" s="10"/>
      <c r="J19" s="12"/>
      <c r="K19" s="12"/>
      <c r="L19" s="12"/>
    </row>
    <row r="20" spans="3:12" x14ac:dyDescent="0.3">
      <c r="C20" s="12"/>
      <c r="D20" s="12"/>
      <c r="E20" s="12"/>
      <c r="F20" s="12"/>
      <c r="G20" s="12"/>
      <c r="H20" s="12"/>
      <c r="I20" s="10"/>
      <c r="J20" s="12"/>
      <c r="K20" s="12"/>
      <c r="L20" s="12"/>
    </row>
    <row r="21" spans="3:12" x14ac:dyDescent="0.3">
      <c r="C21" s="12"/>
      <c r="D21" s="12"/>
      <c r="E21" s="12"/>
      <c r="F21" s="12"/>
      <c r="G21" s="12"/>
      <c r="H21" s="12"/>
      <c r="I21" s="10"/>
      <c r="J21" s="12"/>
      <c r="K21" s="12"/>
      <c r="L21" s="12"/>
    </row>
    <row r="22" spans="3:12" x14ac:dyDescent="0.3">
      <c r="C22" s="12"/>
      <c r="D22" s="12"/>
      <c r="E22" s="12"/>
      <c r="F22" s="12"/>
      <c r="G22" s="12"/>
      <c r="H22" s="12"/>
      <c r="I22" s="10"/>
      <c r="J22" s="12"/>
      <c r="K22" s="12"/>
      <c r="L22" s="12"/>
    </row>
    <row r="23" spans="3:12" x14ac:dyDescent="0.3">
      <c r="C23" s="12"/>
      <c r="D23" s="12"/>
      <c r="E23" s="12"/>
      <c r="F23" s="12"/>
      <c r="G23" s="12"/>
      <c r="H23" s="12"/>
      <c r="I23" s="10"/>
      <c r="J23" s="12"/>
      <c r="K23" s="12"/>
      <c r="L23" s="12"/>
    </row>
    <row r="24" spans="3:12" x14ac:dyDescent="0.3">
      <c r="C24" s="12"/>
      <c r="D24" s="12"/>
      <c r="E24" s="12"/>
      <c r="F24" s="12"/>
      <c r="G24" s="12"/>
      <c r="H24" s="12"/>
      <c r="I24" s="10"/>
      <c r="J24" s="12"/>
      <c r="K24" s="12"/>
      <c r="L24" s="12"/>
    </row>
    <row r="25" spans="3:12" x14ac:dyDescent="0.3">
      <c r="C25" s="12"/>
      <c r="D25" s="12"/>
      <c r="E25" s="12"/>
      <c r="F25" s="12"/>
      <c r="G25" s="12"/>
      <c r="H25" s="12"/>
      <c r="I25" s="10"/>
      <c r="J25" s="12"/>
      <c r="K25" s="12"/>
      <c r="L25" s="12"/>
    </row>
    <row r="26" spans="3:12" x14ac:dyDescent="0.3">
      <c r="C26" s="12"/>
      <c r="D26" s="12"/>
      <c r="E26" s="12"/>
      <c r="F26" s="12"/>
      <c r="G26" s="12"/>
      <c r="H26" s="12"/>
      <c r="I26" s="10"/>
      <c r="J26" s="12"/>
      <c r="K26" s="12"/>
      <c r="L26" s="12"/>
    </row>
    <row r="27" spans="3:12" x14ac:dyDescent="0.3">
      <c r="C27" s="9"/>
      <c r="D27" s="12"/>
      <c r="E27" s="12"/>
      <c r="F27" s="12"/>
      <c r="G27" s="12"/>
      <c r="H27" s="12"/>
      <c r="I27" s="10"/>
      <c r="J27" s="12"/>
      <c r="K27" s="12"/>
      <c r="L27" s="12"/>
    </row>
    <row r="28" spans="3:12" x14ac:dyDescent="0.3">
      <c r="C28" s="9"/>
      <c r="D28" s="12"/>
      <c r="E28" s="12"/>
      <c r="F28" s="12"/>
      <c r="G28" s="12"/>
      <c r="H28" s="12"/>
      <c r="I28" s="10"/>
      <c r="J28" s="12"/>
      <c r="K28" s="12"/>
      <c r="L28" s="12"/>
    </row>
    <row r="29" spans="3:12" x14ac:dyDescent="0.3">
      <c r="C29" s="9"/>
      <c r="D29" s="12"/>
      <c r="E29" s="12"/>
      <c r="F29" s="12"/>
      <c r="G29" s="12"/>
      <c r="H29" s="12"/>
      <c r="I29" s="10"/>
      <c r="J29" s="12"/>
      <c r="K29" s="12"/>
      <c r="L29" s="12"/>
    </row>
    <row r="30" spans="3:12" x14ac:dyDescent="0.3">
      <c r="C30" s="8"/>
      <c r="G30" s="1"/>
    </row>
    <row r="31" spans="3:12" x14ac:dyDescent="0.3">
      <c r="C31" s="8"/>
      <c r="G31" s="1"/>
    </row>
    <row r="32" spans="3:12"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row r="725" spans="7:7" x14ac:dyDescent="0.3">
      <c r="G725" s="1"/>
    </row>
    <row r="726" spans="7:7" x14ac:dyDescent="0.3">
      <c r="G726" s="1"/>
    </row>
    <row r="727" spans="7:7" x14ac:dyDescent="0.3">
      <c r="G727" s="1"/>
    </row>
    <row r="728" spans="7:7" x14ac:dyDescent="0.3">
      <c r="G728" s="1"/>
    </row>
    <row r="729" spans="7:7" x14ac:dyDescent="0.3">
      <c r="G729" s="1"/>
    </row>
  </sheetData>
  <customSheetViews>
    <customSheetView guid="{A323574F-9EF8-4A84-9104-F269C8D76625}" scale="80" showPageBreaks="1" fitToPage="1" printArea="1">
      <pane ySplit="5" topLeftCell="A21" activePane="bottomLeft" state="frozen"/>
      <selection pane="bottomLeft" activeCell="D22" sqref="D22"/>
      <pageMargins left="0.19685039370078741" right="0.19685039370078741" top="0.39370078740157483" bottom="0.39370078740157483" header="0.19685039370078741" footer="0.19685039370078741"/>
      <printOptions horizontalCentered="1" verticalCentered="1"/>
      <pageSetup paperSize="9" scale="39" orientation="landscape" horizontalDpi="4294967294" verticalDpi="4294967294" r:id="rId1"/>
    </customSheetView>
  </customSheetViews>
  <mergeCells count="6">
    <mergeCell ref="N6:N10"/>
    <mergeCell ref="B5:C5"/>
    <mergeCell ref="E6:E10"/>
    <mergeCell ref="F6:F10"/>
    <mergeCell ref="G6:G10"/>
    <mergeCell ref="M6:M10"/>
  </mergeCells>
  <printOptions horizontalCentered="1" verticalCentered="1"/>
  <pageMargins left="0.19685039370078741" right="0.19685039370078741" top="0.39370078740157483" bottom="0.39370078740157483" header="0.19685039370078741" footer="0.19685039370078741"/>
  <pageSetup paperSize="9" scale="42" orientation="landscape" horizontalDpi="4294967294" vertic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728"/>
  <sheetViews>
    <sheetView topLeftCell="D1" zoomScale="75" zoomScaleNormal="75" workbookViewId="0">
      <pane ySplit="5" topLeftCell="A6" activePane="bottomLeft" state="frozen"/>
      <selection pane="bottomLeft" activeCell="G6" sqref="G6:G9"/>
    </sheetView>
  </sheetViews>
  <sheetFormatPr defaultColWidth="8.88671875" defaultRowHeight="15" x14ac:dyDescent="0.3"/>
  <cols>
    <col min="1" max="1" width="2.6640625" style="1" customWidth="1"/>
    <col min="2" max="2" width="3.6640625" style="7" customWidth="1"/>
    <col min="3" max="3" width="40.6640625" style="4" customWidth="1"/>
    <col min="4" max="4" width="17"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6.5546875" style="1" customWidth="1"/>
    <col min="11" max="11" width="50.6640625" style="1" customWidth="1"/>
    <col min="12" max="12" width="33.6640625" style="2" customWidth="1"/>
    <col min="13" max="13" width="33.6640625" style="1" customWidth="1"/>
    <col min="14" max="14" width="15.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55</v>
      </c>
      <c r="E4" s="18"/>
      <c r="F4" s="18"/>
      <c r="G4" s="18"/>
      <c r="H4" s="18"/>
      <c r="I4" s="19"/>
      <c r="J4" s="18"/>
      <c r="K4" s="18"/>
      <c r="L4" s="18"/>
      <c r="M4" s="18"/>
      <c r="N4" s="20"/>
    </row>
    <row r="5" spans="2:14" s="24" customFormat="1" ht="39" customHeight="1" x14ac:dyDescent="0.3">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108.75" customHeight="1" x14ac:dyDescent="0.3">
      <c r="B6" s="50">
        <v>1</v>
      </c>
      <c r="C6" s="51" t="s">
        <v>565</v>
      </c>
      <c r="D6" s="52" t="s">
        <v>520</v>
      </c>
      <c r="E6" s="277" t="s">
        <v>511</v>
      </c>
      <c r="F6" s="274" t="s">
        <v>56</v>
      </c>
      <c r="G6" s="274" t="s">
        <v>536</v>
      </c>
      <c r="H6" s="30" t="s">
        <v>566</v>
      </c>
      <c r="I6" s="53" t="s">
        <v>378</v>
      </c>
      <c r="J6" s="52" t="s">
        <v>520</v>
      </c>
      <c r="K6" s="30"/>
      <c r="L6" s="52" t="s">
        <v>590</v>
      </c>
      <c r="M6" s="274"/>
      <c r="N6" s="269"/>
    </row>
    <row r="7" spans="2:14" ht="66" x14ac:dyDescent="0.3">
      <c r="B7" s="50">
        <f>B6+1</f>
        <v>2</v>
      </c>
      <c r="C7" s="51" t="s">
        <v>38</v>
      </c>
      <c r="D7" s="52" t="s">
        <v>519</v>
      </c>
      <c r="E7" s="274"/>
      <c r="F7" s="274"/>
      <c r="G7" s="274"/>
      <c r="H7" s="55" t="s">
        <v>523</v>
      </c>
      <c r="I7" s="53" t="s">
        <v>378</v>
      </c>
      <c r="J7" s="52" t="s">
        <v>519</v>
      </c>
      <c r="K7" s="30" t="s">
        <v>591</v>
      </c>
      <c r="L7" s="52" t="s">
        <v>57</v>
      </c>
      <c r="M7" s="274"/>
      <c r="N7" s="269"/>
    </row>
    <row r="8" spans="2:14" s="6" customFormat="1" ht="158.4" x14ac:dyDescent="0.3">
      <c r="B8" s="89">
        <f t="shared" ref="B8:B9" si="0">B7+1</f>
        <v>3</v>
      </c>
      <c r="C8" s="70" t="s">
        <v>560</v>
      </c>
      <c r="D8" s="71" t="s">
        <v>505</v>
      </c>
      <c r="E8" s="274"/>
      <c r="F8" s="274"/>
      <c r="G8" s="274"/>
      <c r="H8" s="55" t="s">
        <v>567</v>
      </c>
      <c r="I8" s="90" t="s">
        <v>378</v>
      </c>
      <c r="J8" s="71" t="s">
        <v>505</v>
      </c>
      <c r="K8" s="55"/>
      <c r="L8" s="71" t="s">
        <v>590</v>
      </c>
      <c r="M8" s="274"/>
      <c r="N8" s="269"/>
    </row>
    <row r="9" spans="2:14" s="6" customFormat="1" ht="40.200000000000003" thickBot="1" x14ac:dyDescent="0.35">
      <c r="B9" s="121">
        <f t="shared" si="0"/>
        <v>4</v>
      </c>
      <c r="C9" s="122" t="s">
        <v>559</v>
      </c>
      <c r="D9" s="123" t="s">
        <v>619</v>
      </c>
      <c r="E9" s="275"/>
      <c r="F9" s="275"/>
      <c r="G9" s="275"/>
      <c r="H9" s="124" t="s">
        <v>558</v>
      </c>
      <c r="I9" s="125" t="s">
        <v>278</v>
      </c>
      <c r="J9" s="123" t="s">
        <v>557</v>
      </c>
      <c r="K9" s="123"/>
      <c r="L9" s="123" t="s">
        <v>590</v>
      </c>
      <c r="M9" s="275"/>
      <c r="N9" s="270"/>
    </row>
    <row r="10" spans="2:14" s="6" customFormat="1" ht="14.4" hidden="1" x14ac:dyDescent="0.3">
      <c r="B10" s="118"/>
      <c r="C10" s="119"/>
      <c r="D10" s="116"/>
      <c r="E10" s="85"/>
      <c r="F10" s="85"/>
      <c r="G10" s="85"/>
      <c r="H10" s="120"/>
      <c r="I10" s="84"/>
      <c r="J10" s="116"/>
      <c r="K10" s="126"/>
      <c r="L10" s="126"/>
      <c r="M10" s="85"/>
      <c r="N10" s="86"/>
    </row>
    <row r="11" spans="2:14" s="31" customFormat="1" ht="66" hidden="1" x14ac:dyDescent="0.3">
      <c r="B11" s="89">
        <f>B9+1</f>
        <v>5</v>
      </c>
      <c r="C11" s="61" t="s">
        <v>39</v>
      </c>
      <c r="D11" s="62" t="s">
        <v>3</v>
      </c>
      <c r="E11" s="52"/>
      <c r="F11" s="52"/>
      <c r="G11" s="52"/>
      <c r="H11" s="44" t="s">
        <v>568</v>
      </c>
      <c r="I11" s="63" t="s">
        <v>63</v>
      </c>
      <c r="J11" s="62" t="s">
        <v>22</v>
      </c>
      <c r="K11" s="44" t="s">
        <v>58</v>
      </c>
      <c r="L11" s="62"/>
      <c r="M11" s="52"/>
      <c r="N11" s="54"/>
    </row>
    <row r="12" spans="2:14" s="31" customFormat="1" ht="224.4" hidden="1" x14ac:dyDescent="0.3">
      <c r="B12" s="50">
        <f>B11+1</f>
        <v>6</v>
      </c>
      <c r="C12" s="61" t="s">
        <v>40</v>
      </c>
      <c r="D12" s="62" t="s">
        <v>3</v>
      </c>
      <c r="E12" s="62" t="s">
        <v>66</v>
      </c>
      <c r="F12" s="52"/>
      <c r="G12" s="52"/>
      <c r="H12" s="44" t="s">
        <v>53</v>
      </c>
      <c r="I12" s="63" t="s">
        <v>63</v>
      </c>
      <c r="J12" s="62" t="s">
        <v>65</v>
      </c>
      <c r="K12" s="44" t="s">
        <v>59</v>
      </c>
      <c r="L12" s="62"/>
      <c r="M12" s="52"/>
      <c r="N12" s="54"/>
    </row>
    <row r="13" spans="2:14" s="31" customFormat="1" ht="105.6" hidden="1" x14ac:dyDescent="0.3">
      <c r="B13" s="50">
        <f>B12+1</f>
        <v>7</v>
      </c>
      <c r="C13" s="61" t="s">
        <v>37</v>
      </c>
      <c r="D13" s="62" t="s">
        <v>3</v>
      </c>
      <c r="E13" s="62" t="s">
        <v>19</v>
      </c>
      <c r="F13" s="52"/>
      <c r="G13" s="52"/>
      <c r="H13" s="44" t="s">
        <v>42</v>
      </c>
      <c r="I13" s="63" t="s">
        <v>64</v>
      </c>
      <c r="J13" s="62" t="s">
        <v>19</v>
      </c>
      <c r="K13" s="44"/>
      <c r="L13" s="62"/>
      <c r="M13" s="52"/>
      <c r="N13" s="54"/>
    </row>
    <row r="14" spans="2:14" s="31" customFormat="1" ht="53.4" hidden="1" thickBot="1" x14ac:dyDescent="0.35">
      <c r="B14" s="72">
        <f>B13+1</f>
        <v>8</v>
      </c>
      <c r="C14" s="73" t="s">
        <v>298</v>
      </c>
      <c r="D14" s="74" t="s">
        <v>293</v>
      </c>
      <c r="E14" s="74" t="s">
        <v>21</v>
      </c>
      <c r="F14" s="56"/>
      <c r="G14" s="56"/>
      <c r="H14" s="75" t="s">
        <v>308</v>
      </c>
      <c r="I14" s="76" t="s">
        <v>64</v>
      </c>
      <c r="J14" s="74" t="s">
        <v>309</v>
      </c>
      <c r="K14" s="77" t="s">
        <v>277</v>
      </c>
      <c r="L14" s="74"/>
      <c r="M14" s="56"/>
      <c r="N14" s="57"/>
    </row>
    <row r="15" spans="2:14" hidden="1" x14ac:dyDescent="0.3">
      <c r="C15" s="12"/>
      <c r="D15" s="12"/>
      <c r="E15" s="12"/>
      <c r="F15" s="12"/>
      <c r="G15" s="12"/>
      <c r="H15" s="12"/>
      <c r="I15" s="10"/>
      <c r="J15" s="12"/>
      <c r="K15" s="12"/>
      <c r="L15" s="12"/>
    </row>
    <row r="16" spans="2:14" hidden="1" x14ac:dyDescent="0.3">
      <c r="C16" s="12"/>
      <c r="D16" s="12"/>
      <c r="E16" s="12"/>
      <c r="F16" s="12"/>
      <c r="G16" s="12"/>
      <c r="H16" s="12"/>
      <c r="I16" s="10"/>
      <c r="J16" s="12"/>
      <c r="K16" s="12"/>
      <c r="L16" s="12"/>
    </row>
    <row r="17" spans="2:12" ht="15.6" hidden="1" thickBot="1" x14ac:dyDescent="0.35">
      <c r="C17" s="12"/>
      <c r="D17" s="12"/>
      <c r="E17" s="12"/>
      <c r="F17" s="12"/>
      <c r="G17" s="12"/>
      <c r="H17" s="12"/>
      <c r="I17" s="10"/>
      <c r="J17" s="12"/>
      <c r="K17" s="12"/>
      <c r="L17" s="12"/>
    </row>
    <row r="18" spans="2:12" ht="135.75" hidden="1" customHeight="1" x14ac:dyDescent="0.3">
      <c r="B18" s="45">
        <v>1</v>
      </c>
      <c r="C18" s="46" t="s">
        <v>593</v>
      </c>
      <c r="D18" s="106" t="s">
        <v>519</v>
      </c>
      <c r="E18" s="12"/>
      <c r="F18" s="12"/>
      <c r="G18" s="12"/>
      <c r="H18" s="47" t="s">
        <v>562</v>
      </c>
      <c r="I18" s="58" t="s">
        <v>378</v>
      </c>
      <c r="J18" s="106" t="s">
        <v>519</v>
      </c>
      <c r="K18" s="47" t="s">
        <v>688</v>
      </c>
      <c r="L18" s="106" t="s">
        <v>57</v>
      </c>
    </row>
    <row r="19" spans="2:12" x14ac:dyDescent="0.3">
      <c r="C19" s="12"/>
      <c r="D19" s="12"/>
      <c r="E19" s="12"/>
      <c r="F19" s="12"/>
      <c r="G19" s="12"/>
      <c r="H19" s="12"/>
      <c r="I19" s="10"/>
      <c r="J19" s="12"/>
      <c r="K19" s="12"/>
      <c r="L19" s="12"/>
    </row>
    <row r="20" spans="2:12" x14ac:dyDescent="0.3">
      <c r="C20" s="12"/>
      <c r="D20" s="12"/>
      <c r="E20" s="12"/>
      <c r="F20" s="12"/>
      <c r="G20" s="12"/>
      <c r="H20" s="12"/>
      <c r="I20" s="10"/>
      <c r="J20" s="12"/>
      <c r="K20" s="12"/>
      <c r="L20" s="12"/>
    </row>
    <row r="21" spans="2:12" x14ac:dyDescent="0.3">
      <c r="C21" s="12"/>
      <c r="D21" s="12"/>
      <c r="E21" s="12"/>
      <c r="F21" s="12"/>
      <c r="G21" s="12"/>
      <c r="H21" s="12"/>
      <c r="I21" s="10"/>
      <c r="J21" s="12"/>
      <c r="K21" s="12"/>
      <c r="L21" s="12"/>
    </row>
    <row r="22" spans="2:12" x14ac:dyDescent="0.3">
      <c r="C22" s="12"/>
      <c r="D22" s="12"/>
      <c r="E22" s="12"/>
      <c r="F22" s="12"/>
      <c r="G22" s="12"/>
      <c r="H22" s="12"/>
      <c r="I22" s="10"/>
      <c r="J22" s="12"/>
      <c r="K22" s="12"/>
      <c r="L22" s="12"/>
    </row>
    <row r="23" spans="2:12" x14ac:dyDescent="0.3">
      <c r="C23" s="12"/>
      <c r="D23" s="12"/>
      <c r="E23" s="12"/>
      <c r="F23" s="12"/>
      <c r="G23" s="12"/>
      <c r="H23" s="12"/>
      <c r="I23" s="10"/>
      <c r="J23" s="12"/>
      <c r="K23" s="12"/>
      <c r="L23" s="12"/>
    </row>
    <row r="24" spans="2:12" x14ac:dyDescent="0.3">
      <c r="C24" s="12"/>
      <c r="D24" s="12"/>
      <c r="E24" s="12"/>
      <c r="F24" s="12"/>
      <c r="G24" s="12"/>
      <c r="H24" s="12"/>
      <c r="I24" s="10"/>
      <c r="J24" s="12"/>
      <c r="K24" s="12"/>
      <c r="L24" s="12"/>
    </row>
    <row r="25" spans="2:12" x14ac:dyDescent="0.3">
      <c r="C25" s="12"/>
      <c r="D25" s="12"/>
      <c r="E25" s="12"/>
      <c r="F25" s="12"/>
      <c r="G25" s="12"/>
      <c r="H25" s="12"/>
      <c r="I25" s="10"/>
      <c r="J25" s="12"/>
      <c r="K25" s="12"/>
      <c r="L25" s="12"/>
    </row>
    <row r="26" spans="2:12" x14ac:dyDescent="0.3">
      <c r="C26" s="9"/>
      <c r="D26" s="12"/>
      <c r="E26" s="12"/>
      <c r="F26" s="12"/>
      <c r="G26" s="12"/>
      <c r="H26" s="12"/>
      <c r="I26" s="10"/>
      <c r="J26" s="12"/>
      <c r="K26" s="12"/>
      <c r="L26" s="12"/>
    </row>
    <row r="27" spans="2:12" x14ac:dyDescent="0.3">
      <c r="C27" s="9"/>
      <c r="D27" s="12"/>
      <c r="E27" s="12"/>
      <c r="F27" s="12"/>
      <c r="G27" s="12"/>
      <c r="H27" s="12"/>
      <c r="I27" s="10"/>
      <c r="J27" s="12"/>
      <c r="K27" s="12"/>
      <c r="L27" s="12"/>
    </row>
    <row r="28" spans="2:12" x14ac:dyDescent="0.3">
      <c r="C28" s="9"/>
      <c r="D28" s="12"/>
      <c r="E28" s="12"/>
      <c r="F28" s="12"/>
      <c r="G28" s="12"/>
      <c r="H28" s="12"/>
      <c r="I28" s="10"/>
      <c r="J28" s="12"/>
      <c r="K28" s="12"/>
      <c r="L28" s="12"/>
    </row>
    <row r="29" spans="2:12" x14ac:dyDescent="0.3">
      <c r="C29" s="8"/>
      <c r="G29" s="1"/>
    </row>
    <row r="30" spans="2:12" x14ac:dyDescent="0.3">
      <c r="C30" s="8"/>
      <c r="G30" s="1"/>
    </row>
    <row r="31" spans="2:12" x14ac:dyDescent="0.3">
      <c r="G31" s="1"/>
    </row>
    <row r="32" spans="2:12"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row r="725" spans="7:7" x14ac:dyDescent="0.3">
      <c r="G725" s="1"/>
    </row>
    <row r="726" spans="7:7" x14ac:dyDescent="0.3">
      <c r="G726" s="1"/>
    </row>
    <row r="727" spans="7:7" x14ac:dyDescent="0.3">
      <c r="G727" s="1"/>
    </row>
    <row r="728" spans="7:7" x14ac:dyDescent="0.3">
      <c r="G728" s="1"/>
    </row>
  </sheetData>
  <mergeCells count="6">
    <mergeCell ref="N6:N9"/>
    <mergeCell ref="B5:C5"/>
    <mergeCell ref="E6:E9"/>
    <mergeCell ref="F6:F9"/>
    <mergeCell ref="G6:G9"/>
    <mergeCell ref="M6:M9"/>
  </mergeCells>
  <printOptions horizontalCentered="1" verticalCentered="1"/>
  <pageMargins left="0.19685039370078741" right="0.19685039370078741" top="0.39370078740157483" bottom="0.39370078740157483" header="0.19685039370078741" footer="0.19685039370078741"/>
  <pageSetup paperSize="9" scale="42"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726"/>
  <sheetViews>
    <sheetView topLeftCell="D1" zoomScale="76" zoomScaleNormal="76" workbookViewId="0">
      <pane ySplit="5" topLeftCell="A9" activePane="bottomLeft" state="frozen"/>
      <selection pane="bottomLeft" activeCell="J9" sqref="J9"/>
    </sheetView>
  </sheetViews>
  <sheetFormatPr defaultColWidth="8.88671875" defaultRowHeight="15" x14ac:dyDescent="0.3"/>
  <cols>
    <col min="1" max="1" width="2.6640625" style="1" customWidth="1"/>
    <col min="2" max="2" width="3.6640625" style="7" customWidth="1"/>
    <col min="3" max="3" width="40.6640625" style="4" customWidth="1"/>
    <col min="4" max="4" width="16.554687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5.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68</v>
      </c>
      <c r="E4" s="18"/>
      <c r="F4" s="18"/>
      <c r="G4" s="18"/>
      <c r="H4" s="18"/>
      <c r="I4" s="259"/>
      <c r="J4" s="18"/>
      <c r="K4" s="18"/>
      <c r="L4" s="18"/>
      <c r="M4" s="18"/>
      <c r="N4" s="20"/>
    </row>
    <row r="5" spans="2:14" s="24" customFormat="1" ht="39" customHeight="1" thickBot="1" x14ac:dyDescent="0.35">
      <c r="B5" s="271" t="s">
        <v>269</v>
      </c>
      <c r="C5" s="272"/>
      <c r="D5" s="28" t="s">
        <v>243</v>
      </c>
      <c r="E5" s="42" t="s">
        <v>253</v>
      </c>
      <c r="F5" s="28" t="s">
        <v>244</v>
      </c>
      <c r="G5" s="29" t="s">
        <v>245</v>
      </c>
      <c r="H5" s="28" t="s">
        <v>248</v>
      </c>
      <c r="I5" s="26" t="s">
        <v>246</v>
      </c>
      <c r="J5" s="28" t="s">
        <v>247</v>
      </c>
      <c r="K5" s="28" t="s">
        <v>252</v>
      </c>
      <c r="L5" s="28" t="s">
        <v>249</v>
      </c>
      <c r="M5" s="28" t="s">
        <v>250</v>
      </c>
      <c r="N5" s="27" t="s">
        <v>251</v>
      </c>
    </row>
    <row r="6" spans="2:14" ht="81" customHeight="1" x14ac:dyDescent="0.3">
      <c r="B6" s="45">
        <v>1</v>
      </c>
      <c r="C6" s="46" t="s">
        <v>175</v>
      </c>
      <c r="D6" s="103" t="s">
        <v>721</v>
      </c>
      <c r="E6" s="276" t="s">
        <v>511</v>
      </c>
      <c r="F6" s="276" t="s">
        <v>174</v>
      </c>
      <c r="G6" s="276" t="s">
        <v>533</v>
      </c>
      <c r="H6" s="49" t="s">
        <v>525</v>
      </c>
      <c r="I6" s="48" t="s">
        <v>378</v>
      </c>
      <c r="J6" s="106" t="s">
        <v>721</v>
      </c>
      <c r="K6" s="49"/>
      <c r="L6" s="106" t="s">
        <v>590</v>
      </c>
      <c r="M6" s="276" t="s">
        <v>524</v>
      </c>
      <c r="N6" s="268" t="s">
        <v>52</v>
      </c>
    </row>
    <row r="7" spans="2:14" ht="59.25" customHeight="1" x14ac:dyDescent="0.3">
      <c r="B7" s="50">
        <v>2</v>
      </c>
      <c r="C7" s="59" t="s">
        <v>271</v>
      </c>
      <c r="D7" s="52" t="s">
        <v>721</v>
      </c>
      <c r="E7" s="274"/>
      <c r="F7" s="274"/>
      <c r="G7" s="274"/>
      <c r="H7" s="30" t="s">
        <v>527</v>
      </c>
      <c r="I7" s="53" t="s">
        <v>378</v>
      </c>
      <c r="J7" s="52" t="s">
        <v>721</v>
      </c>
      <c r="K7" s="30"/>
      <c r="L7" s="52" t="s">
        <v>590</v>
      </c>
      <c r="M7" s="274"/>
      <c r="N7" s="269"/>
    </row>
    <row r="8" spans="2:14" s="6" customFormat="1" ht="92.4" x14ac:dyDescent="0.3">
      <c r="B8" s="50">
        <f t="shared" ref="B8:B20" si="0">B7+1</f>
        <v>3</v>
      </c>
      <c r="C8" s="70" t="s">
        <v>689</v>
      </c>
      <c r="D8" s="71" t="s">
        <v>563</v>
      </c>
      <c r="E8" s="274"/>
      <c r="F8" s="274"/>
      <c r="G8" s="274"/>
      <c r="H8" s="55" t="s">
        <v>690</v>
      </c>
      <c r="I8" s="94" t="s">
        <v>378</v>
      </c>
      <c r="J8" s="71" t="s">
        <v>563</v>
      </c>
      <c r="K8" s="55"/>
      <c r="L8" s="71" t="s">
        <v>590</v>
      </c>
      <c r="M8" s="274"/>
      <c r="N8" s="269"/>
    </row>
    <row r="9" spans="2:14" ht="105" customHeight="1" x14ac:dyDescent="0.3">
      <c r="B9" s="50">
        <f t="shared" si="0"/>
        <v>4</v>
      </c>
      <c r="C9" s="51" t="s">
        <v>564</v>
      </c>
      <c r="D9" s="68" t="s">
        <v>529</v>
      </c>
      <c r="E9" s="274"/>
      <c r="F9" s="274"/>
      <c r="G9" s="274"/>
      <c r="H9" s="30" t="s">
        <v>530</v>
      </c>
      <c r="I9" s="53" t="s">
        <v>378</v>
      </c>
      <c r="J9" s="52" t="s">
        <v>529</v>
      </c>
      <c r="K9" s="30" t="s">
        <v>591</v>
      </c>
      <c r="L9" s="52" t="s">
        <v>57</v>
      </c>
      <c r="M9" s="274"/>
      <c r="N9" s="269"/>
    </row>
    <row r="10" spans="2:14" s="6" customFormat="1" ht="40.200000000000003" thickBot="1" x14ac:dyDescent="0.35">
      <c r="B10" s="121">
        <f t="shared" si="0"/>
        <v>5</v>
      </c>
      <c r="C10" s="122" t="s">
        <v>559</v>
      </c>
      <c r="D10" s="123" t="s">
        <v>619</v>
      </c>
      <c r="E10" s="275"/>
      <c r="F10" s="275"/>
      <c r="G10" s="275"/>
      <c r="H10" s="124" t="s">
        <v>558</v>
      </c>
      <c r="I10" s="125" t="s">
        <v>278</v>
      </c>
      <c r="J10" s="123" t="s">
        <v>557</v>
      </c>
      <c r="K10" s="123"/>
      <c r="L10" s="123" t="s">
        <v>590</v>
      </c>
      <c r="M10" s="275"/>
      <c r="N10" s="270"/>
    </row>
    <row r="11" spans="2:14" s="6" customFormat="1" ht="14.4" hidden="1" x14ac:dyDescent="0.3">
      <c r="B11" s="118"/>
      <c r="C11" s="119"/>
      <c r="D11" s="116"/>
      <c r="E11" s="85"/>
      <c r="F11" s="85"/>
      <c r="G11" s="85"/>
      <c r="H11" s="120"/>
      <c r="I11" s="84"/>
      <c r="J11" s="116"/>
      <c r="K11" s="116"/>
      <c r="L11" s="116"/>
      <c r="M11" s="85"/>
      <c r="N11" s="86"/>
    </row>
    <row r="12" spans="2:14" s="31" customFormat="1" ht="82.5" hidden="1" customHeight="1" x14ac:dyDescent="0.3">
      <c r="B12" s="60">
        <f>B10+1</f>
        <v>6</v>
      </c>
      <c r="C12" s="61" t="s">
        <v>14</v>
      </c>
      <c r="D12" s="62" t="s">
        <v>529</v>
      </c>
      <c r="E12" s="85"/>
      <c r="F12" s="85"/>
      <c r="G12" s="85"/>
      <c r="H12" s="44" t="s">
        <v>528</v>
      </c>
      <c r="I12" s="63" t="s">
        <v>378</v>
      </c>
      <c r="J12" s="62" t="s">
        <v>529</v>
      </c>
      <c r="K12" s="44"/>
      <c r="L12" s="62"/>
      <c r="M12" s="85"/>
      <c r="N12" s="86"/>
    </row>
    <row r="13" spans="2:14" s="31" customFormat="1" ht="79.2" hidden="1" x14ac:dyDescent="0.3">
      <c r="B13" s="60">
        <f t="shared" si="0"/>
        <v>7</v>
      </c>
      <c r="C13" s="61" t="s">
        <v>179</v>
      </c>
      <c r="D13" s="62" t="s">
        <v>225</v>
      </c>
      <c r="E13" s="85"/>
      <c r="F13" s="85"/>
      <c r="G13" s="85"/>
      <c r="H13" s="44" t="s">
        <v>181</v>
      </c>
      <c r="I13" s="63" t="s">
        <v>378</v>
      </c>
      <c r="J13" s="62"/>
      <c r="K13" s="44"/>
      <c r="L13" s="62"/>
      <c r="M13" s="85"/>
      <c r="N13" s="86"/>
    </row>
    <row r="14" spans="2:14" s="31" customFormat="1" ht="69" hidden="1" customHeight="1" x14ac:dyDescent="0.3">
      <c r="B14" s="60">
        <f>B9+1</f>
        <v>5</v>
      </c>
      <c r="C14" s="61" t="s">
        <v>2</v>
      </c>
      <c r="D14" s="62" t="s">
        <v>4</v>
      </c>
      <c r="E14" s="62" t="s">
        <v>21</v>
      </c>
      <c r="F14" s="87"/>
      <c r="G14" s="52"/>
      <c r="H14" s="44" t="s">
        <v>270</v>
      </c>
      <c r="I14" s="63"/>
      <c r="J14" s="62"/>
      <c r="K14" s="44"/>
      <c r="L14" s="62"/>
      <c r="M14" s="52"/>
      <c r="N14" s="54"/>
    </row>
    <row r="15" spans="2:14" s="31" customFormat="1" ht="39.6" hidden="1" x14ac:dyDescent="0.3">
      <c r="B15" s="60">
        <f t="shared" si="0"/>
        <v>6</v>
      </c>
      <c r="C15" s="61" t="s">
        <v>198</v>
      </c>
      <c r="D15" s="62" t="s">
        <v>62</v>
      </c>
      <c r="E15" s="62" t="s">
        <v>21</v>
      </c>
      <c r="F15" s="87"/>
      <c r="G15" s="52"/>
      <c r="H15" s="44" t="s">
        <v>201</v>
      </c>
      <c r="I15" s="63"/>
      <c r="J15" s="62"/>
      <c r="K15" s="44"/>
      <c r="L15" s="62"/>
      <c r="M15" s="52"/>
      <c r="N15" s="54"/>
    </row>
    <row r="16" spans="2:14" s="31" customFormat="1" ht="31.5" hidden="1" customHeight="1" x14ac:dyDescent="0.3">
      <c r="B16" s="60">
        <f t="shared" si="0"/>
        <v>7</v>
      </c>
      <c r="C16" s="61" t="s">
        <v>180</v>
      </c>
      <c r="D16" s="62" t="s">
        <v>4</v>
      </c>
      <c r="E16" s="62" t="s">
        <v>21</v>
      </c>
      <c r="F16" s="87"/>
      <c r="G16" s="52"/>
      <c r="H16" s="44" t="s">
        <v>182</v>
      </c>
      <c r="I16" s="63"/>
      <c r="J16" s="62"/>
      <c r="K16" s="44"/>
      <c r="L16" s="44"/>
      <c r="M16" s="52"/>
      <c r="N16" s="54"/>
    </row>
    <row r="17" spans="2:14" s="31" customFormat="1" ht="39.6" hidden="1" x14ac:dyDescent="0.3">
      <c r="B17" s="60">
        <f t="shared" si="0"/>
        <v>8</v>
      </c>
      <c r="C17" s="61" t="s">
        <v>184</v>
      </c>
      <c r="D17" s="62" t="s">
        <v>3</v>
      </c>
      <c r="E17" s="62" t="s">
        <v>21</v>
      </c>
      <c r="F17" s="87"/>
      <c r="G17" s="52"/>
      <c r="H17" s="44" t="s">
        <v>185</v>
      </c>
      <c r="I17" s="63"/>
      <c r="J17" s="62" t="s">
        <v>188</v>
      </c>
      <c r="K17" s="62"/>
      <c r="L17" s="62"/>
      <c r="M17" s="52"/>
      <c r="N17" s="54"/>
    </row>
    <row r="18" spans="2:14" s="31" customFormat="1" ht="28.5" hidden="1" customHeight="1" x14ac:dyDescent="0.3">
      <c r="B18" s="60">
        <f t="shared" si="0"/>
        <v>9</v>
      </c>
      <c r="C18" s="61" t="s">
        <v>187</v>
      </c>
      <c r="D18" s="62" t="s">
        <v>3</v>
      </c>
      <c r="E18" s="62" t="s">
        <v>21</v>
      </c>
      <c r="F18" s="87"/>
      <c r="G18" s="52"/>
      <c r="H18" s="44" t="s">
        <v>186</v>
      </c>
      <c r="I18" s="63"/>
      <c r="J18" s="62"/>
      <c r="K18" s="62"/>
      <c r="L18" s="62"/>
      <c r="M18" s="52"/>
      <c r="N18" s="54"/>
    </row>
    <row r="19" spans="2:14" s="31" customFormat="1" ht="81" hidden="1" customHeight="1" x14ac:dyDescent="0.3">
      <c r="B19" s="60">
        <f t="shared" si="0"/>
        <v>10</v>
      </c>
      <c r="C19" s="69" t="s">
        <v>190</v>
      </c>
      <c r="D19" s="62" t="s">
        <v>4</v>
      </c>
      <c r="E19" s="62" t="s">
        <v>21</v>
      </c>
      <c r="F19" s="87"/>
      <c r="G19" s="52"/>
      <c r="H19" s="44" t="s">
        <v>189</v>
      </c>
      <c r="I19" s="62"/>
      <c r="J19" s="62" t="s">
        <v>4</v>
      </c>
      <c r="K19" s="44"/>
      <c r="L19" s="44"/>
      <c r="M19" s="52"/>
      <c r="N19" s="54"/>
    </row>
    <row r="20" spans="2:14" s="31" customFormat="1" ht="31.5" hidden="1" customHeight="1" x14ac:dyDescent="0.3">
      <c r="B20" s="60">
        <f t="shared" si="0"/>
        <v>11</v>
      </c>
      <c r="C20" s="69" t="s">
        <v>67</v>
      </c>
      <c r="D20" s="62" t="s">
        <v>225</v>
      </c>
      <c r="E20" s="62" t="s">
        <v>21</v>
      </c>
      <c r="F20" s="87"/>
      <c r="G20" s="52"/>
      <c r="H20" s="44" t="s">
        <v>183</v>
      </c>
      <c r="I20" s="62"/>
      <c r="J20" s="62" t="s">
        <v>4</v>
      </c>
      <c r="K20" s="62"/>
      <c r="L20" s="62"/>
      <c r="M20" s="52"/>
      <c r="N20" s="54"/>
    </row>
    <row r="21" spans="2:14" s="31" customFormat="1" ht="40.200000000000003" hidden="1" thickBot="1" x14ac:dyDescent="0.35">
      <c r="B21" s="72">
        <f>B20+1</f>
        <v>12</v>
      </c>
      <c r="C21" s="73" t="s">
        <v>298</v>
      </c>
      <c r="D21" s="74" t="s">
        <v>302</v>
      </c>
      <c r="E21" s="74" t="s">
        <v>21</v>
      </c>
      <c r="F21" s="88"/>
      <c r="G21" s="56"/>
      <c r="H21" s="82" t="s">
        <v>308</v>
      </c>
      <c r="I21" s="76" t="s">
        <v>278</v>
      </c>
      <c r="J21" s="74" t="s">
        <v>225</v>
      </c>
      <c r="K21" s="77" t="s">
        <v>277</v>
      </c>
      <c r="L21" s="74" t="s">
        <v>57</v>
      </c>
      <c r="M21" s="56"/>
      <c r="N21" s="57"/>
    </row>
    <row r="24" spans="2:14" ht="99.75" hidden="1" customHeight="1" x14ac:dyDescent="0.3">
      <c r="B24" s="50">
        <f>B23+1</f>
        <v>1</v>
      </c>
      <c r="C24" s="59" t="s">
        <v>1</v>
      </c>
      <c r="D24" s="52" t="s">
        <v>526</v>
      </c>
      <c r="H24" s="30" t="s">
        <v>596</v>
      </c>
      <c r="I24" s="53" t="s">
        <v>378</v>
      </c>
      <c r="J24" s="52" t="s">
        <v>526</v>
      </c>
      <c r="K24" s="30"/>
      <c r="L24" s="52" t="s">
        <v>590</v>
      </c>
    </row>
    <row r="29" spans="2:14" x14ac:dyDescent="0.3">
      <c r="G29" s="11"/>
    </row>
    <row r="30" spans="2:14" x14ac:dyDescent="0.3">
      <c r="G30" s="11"/>
    </row>
    <row r="31" spans="2:14" x14ac:dyDescent="0.3">
      <c r="C31" s="11"/>
      <c r="E31" s="3"/>
      <c r="G31" s="1"/>
      <c r="H31" s="2"/>
      <c r="I31" s="1"/>
      <c r="L31" s="1"/>
    </row>
    <row r="32" spans="2:14" ht="93.75" customHeight="1" x14ac:dyDescent="0.3">
      <c r="C32" s="11"/>
      <c r="E32" s="3"/>
      <c r="G32" s="1"/>
      <c r="H32" s="2"/>
      <c r="I32" s="1"/>
      <c r="L32" s="1"/>
    </row>
    <row r="33" spans="7:7" x14ac:dyDescent="0.3">
      <c r="G33" s="11"/>
    </row>
    <row r="34" spans="7:7" x14ac:dyDescent="0.3">
      <c r="G34" s="1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row r="725" spans="7:7" x14ac:dyDescent="0.3">
      <c r="G725" s="1"/>
    </row>
    <row r="726" spans="7:7" x14ac:dyDescent="0.3">
      <c r="G726" s="1"/>
    </row>
  </sheetData>
  <customSheetViews>
    <customSheetView guid="{A323574F-9EF8-4A84-9104-F269C8D76625}" scale="80" showPageBreaks="1" fitToPage="1" printArea="1">
      <pane ySplit="5" topLeftCell="A18" activePane="bottomLeft" state="frozen"/>
      <selection pane="bottomLeft" activeCell="D19" sqref="D19"/>
      <pageMargins left="0.19685039370078741" right="0.19685039370078741" top="0.39370078740157483" bottom="0.39370078740157483" header="0.19685039370078741" footer="0.19685039370078741"/>
      <printOptions horizontalCentered="1" verticalCentered="1"/>
      <pageSetup paperSize="9" scale="44" orientation="landscape" horizontalDpi="4294967294" verticalDpi="4294967294" r:id="rId1"/>
    </customSheetView>
  </customSheetViews>
  <mergeCells count="6">
    <mergeCell ref="N6:N10"/>
    <mergeCell ref="B5:C5"/>
    <mergeCell ref="E6:E10"/>
    <mergeCell ref="F6:F10"/>
    <mergeCell ref="G6:G10"/>
    <mergeCell ref="M6:M10"/>
  </mergeCells>
  <printOptions horizontalCentered="1" verticalCentered="1"/>
  <pageMargins left="0.19685039370078741" right="0.19685039370078741" top="0.39370078740157483" bottom="0.39370078740157483" header="0.19685039370078741" footer="0.19685039370078741"/>
  <pageSetup paperSize="9" scale="43" orientation="landscape" horizontalDpi="4294967294" verticalDpi="4294967294"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14"/>
  <sheetViews>
    <sheetView topLeftCell="D1" zoomScale="74" zoomScaleNormal="74" workbookViewId="0">
      <pane ySplit="5" topLeftCell="A9" activePane="bottomLeft" state="frozen"/>
      <selection pane="bottomLeft" activeCell="G6" sqref="G6:G13"/>
    </sheetView>
  </sheetViews>
  <sheetFormatPr defaultColWidth="8.88671875" defaultRowHeight="15" x14ac:dyDescent="0.3"/>
  <cols>
    <col min="1" max="1" width="2.6640625" style="1" customWidth="1"/>
    <col min="2" max="2" width="3.6640625" style="127" customWidth="1"/>
    <col min="3" max="3" width="40.6640625" style="4" customWidth="1"/>
    <col min="4" max="4" width="16.10937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6.441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90</v>
      </c>
      <c r="E4" s="18"/>
      <c r="F4" s="18"/>
      <c r="G4" s="18"/>
      <c r="H4" s="18"/>
      <c r="I4" s="19"/>
      <c r="J4" s="18"/>
      <c r="K4" s="18"/>
      <c r="L4" s="18"/>
      <c r="M4" s="18"/>
      <c r="N4" s="20"/>
    </row>
    <row r="5" spans="2:14" s="24" customFormat="1" ht="39" customHeight="1" x14ac:dyDescent="0.3">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27.75" customHeight="1" x14ac:dyDescent="0.3">
      <c r="B6" s="50">
        <v>1</v>
      </c>
      <c r="C6" s="51" t="s">
        <v>199</v>
      </c>
      <c r="D6" s="52" t="s">
        <v>597</v>
      </c>
      <c r="E6" s="277"/>
      <c r="F6" s="277" t="s">
        <v>695</v>
      </c>
      <c r="G6" s="277" t="s">
        <v>693</v>
      </c>
      <c r="H6" s="55" t="s">
        <v>200</v>
      </c>
      <c r="I6" s="52">
        <v>2016</v>
      </c>
      <c r="J6" s="52" t="s">
        <v>598</v>
      </c>
      <c r="K6" s="30"/>
      <c r="L6" s="52" t="s">
        <v>590</v>
      </c>
      <c r="M6" s="277"/>
      <c r="N6" s="282"/>
    </row>
    <row r="7" spans="2:14" ht="107.25" customHeight="1" x14ac:dyDescent="0.3">
      <c r="B7" s="50">
        <v>2</v>
      </c>
      <c r="C7" s="51" t="s">
        <v>123</v>
      </c>
      <c r="D7" s="52" t="s">
        <v>599</v>
      </c>
      <c r="E7" s="277"/>
      <c r="F7" s="277"/>
      <c r="G7" s="277"/>
      <c r="H7" s="55" t="s">
        <v>681</v>
      </c>
      <c r="I7" s="52">
        <v>2016</v>
      </c>
      <c r="J7" s="52" t="s">
        <v>683</v>
      </c>
      <c r="K7" s="52"/>
      <c r="L7" s="52" t="s">
        <v>590</v>
      </c>
      <c r="M7" s="277"/>
      <c r="N7" s="282"/>
    </row>
    <row r="8" spans="2:14" ht="59.25" customHeight="1" x14ac:dyDescent="0.3">
      <c r="B8" s="50">
        <v>3</v>
      </c>
      <c r="C8" s="51" t="s">
        <v>227</v>
      </c>
      <c r="D8" s="52" t="s">
        <v>600</v>
      </c>
      <c r="E8" s="277"/>
      <c r="F8" s="277"/>
      <c r="G8" s="277"/>
      <c r="H8" s="55" t="s">
        <v>230</v>
      </c>
      <c r="I8" s="52">
        <v>2016</v>
      </c>
      <c r="J8" s="52" t="s">
        <v>556</v>
      </c>
      <c r="K8" s="30" t="s">
        <v>607</v>
      </c>
      <c r="L8" s="52" t="s">
        <v>57</v>
      </c>
      <c r="M8" s="277"/>
      <c r="N8" s="282"/>
    </row>
    <row r="9" spans="2:14" ht="61.5" customHeight="1" x14ac:dyDescent="0.3">
      <c r="B9" s="50">
        <v>4</v>
      </c>
      <c r="C9" s="51" t="s">
        <v>98</v>
      </c>
      <c r="D9" s="52" t="s">
        <v>556</v>
      </c>
      <c r="E9" s="277"/>
      <c r="F9" s="277"/>
      <c r="G9" s="277"/>
      <c r="H9" s="55" t="s">
        <v>601</v>
      </c>
      <c r="I9" s="52">
        <v>2016</v>
      </c>
      <c r="J9" s="52" t="s">
        <v>556</v>
      </c>
      <c r="K9" s="52"/>
      <c r="L9" s="52" t="s">
        <v>590</v>
      </c>
      <c r="M9" s="277"/>
      <c r="N9" s="282"/>
    </row>
    <row r="10" spans="2:14" ht="59.25" customHeight="1" x14ac:dyDescent="0.3">
      <c r="B10" s="50">
        <v>5</v>
      </c>
      <c r="C10" s="51" t="s">
        <v>602</v>
      </c>
      <c r="D10" s="52" t="s">
        <v>556</v>
      </c>
      <c r="E10" s="277"/>
      <c r="F10" s="277"/>
      <c r="G10" s="277"/>
      <c r="H10" s="55" t="s">
        <v>603</v>
      </c>
      <c r="I10" s="52">
        <v>2015</v>
      </c>
      <c r="J10" s="52" t="s">
        <v>556</v>
      </c>
      <c r="K10" s="52"/>
      <c r="L10" s="52" t="s">
        <v>590</v>
      </c>
      <c r="M10" s="277"/>
      <c r="N10" s="282"/>
    </row>
    <row r="11" spans="2:14" ht="42" customHeight="1" x14ac:dyDescent="0.3">
      <c r="B11" s="50">
        <v>6</v>
      </c>
      <c r="C11" s="51" t="s">
        <v>105</v>
      </c>
      <c r="D11" s="52" t="s">
        <v>604</v>
      </c>
      <c r="E11" s="277"/>
      <c r="F11" s="277"/>
      <c r="G11" s="277"/>
      <c r="H11" s="30" t="s">
        <v>605</v>
      </c>
      <c r="I11" s="52">
        <v>2016</v>
      </c>
      <c r="J11" s="52" t="s">
        <v>569</v>
      </c>
      <c r="K11" s="52"/>
      <c r="L11" s="52" t="s">
        <v>590</v>
      </c>
      <c r="M11" s="277"/>
      <c r="N11" s="282"/>
    </row>
    <row r="12" spans="2:14" ht="67.5" customHeight="1" x14ac:dyDescent="0.3">
      <c r="B12" s="50">
        <v>7</v>
      </c>
      <c r="C12" s="51" t="s">
        <v>38</v>
      </c>
      <c r="D12" s="52" t="s">
        <v>617</v>
      </c>
      <c r="E12" s="277"/>
      <c r="F12" s="277"/>
      <c r="G12" s="277"/>
      <c r="H12" s="30" t="s">
        <v>606</v>
      </c>
      <c r="I12" s="52">
        <v>2016</v>
      </c>
      <c r="J12" s="52" t="s">
        <v>569</v>
      </c>
      <c r="K12" s="30" t="s">
        <v>591</v>
      </c>
      <c r="L12" s="52" t="s">
        <v>57</v>
      </c>
      <c r="M12" s="277"/>
      <c r="N12" s="282"/>
    </row>
    <row r="13" spans="2:14" ht="69" customHeight="1" thickBot="1" x14ac:dyDescent="0.35">
      <c r="B13" s="156">
        <v>8</v>
      </c>
      <c r="C13" s="122" t="s">
        <v>559</v>
      </c>
      <c r="D13" s="123" t="s">
        <v>618</v>
      </c>
      <c r="E13" s="281"/>
      <c r="F13" s="281"/>
      <c r="G13" s="281"/>
      <c r="H13" s="157" t="s">
        <v>558</v>
      </c>
      <c r="I13" s="56">
        <v>2016</v>
      </c>
      <c r="J13" s="56" t="s">
        <v>539</v>
      </c>
      <c r="K13" s="158"/>
      <c r="L13" s="159" t="s">
        <v>590</v>
      </c>
      <c r="M13" s="281"/>
      <c r="N13" s="283"/>
    </row>
    <row r="14" spans="2:14" ht="15.6" hidden="1" thickBot="1" x14ac:dyDescent="0.35">
      <c r="B14" s="148"/>
      <c r="C14" s="149"/>
      <c r="D14" s="150"/>
      <c r="E14" s="147"/>
      <c r="F14" s="147"/>
      <c r="G14" s="147"/>
      <c r="H14" s="151"/>
      <c r="I14" s="152"/>
      <c r="J14" s="152"/>
      <c r="K14" s="153"/>
      <c r="L14" s="154"/>
      <c r="M14" s="133"/>
      <c r="N14" s="133"/>
    </row>
    <row r="15" spans="2:14" ht="52.8" hidden="1" thickBot="1" x14ac:dyDescent="0.35">
      <c r="B15" s="130"/>
      <c r="C15" s="131" t="s">
        <v>389</v>
      </c>
      <c r="D15" s="96" t="s">
        <v>390</v>
      </c>
      <c r="E15" s="284" t="s">
        <v>21</v>
      </c>
      <c r="F15" s="284" t="s">
        <v>279</v>
      </c>
      <c r="G15" s="284" t="s">
        <v>43</v>
      </c>
      <c r="H15" s="132" t="s">
        <v>391</v>
      </c>
      <c r="I15" s="96"/>
      <c r="J15" s="96"/>
      <c r="K15" s="96"/>
      <c r="L15" s="25" t="s">
        <v>26</v>
      </c>
      <c r="M15" s="133"/>
      <c r="N15" s="133"/>
    </row>
    <row r="16" spans="2:14" ht="90" hidden="1" x14ac:dyDescent="0.3">
      <c r="B16" s="134"/>
      <c r="C16" s="135" t="s">
        <v>191</v>
      </c>
      <c r="D16" s="136"/>
      <c r="E16" s="284"/>
      <c r="F16" s="284"/>
      <c r="G16" s="284"/>
      <c r="H16" s="137" t="s">
        <v>240</v>
      </c>
      <c r="I16" s="138"/>
      <c r="J16" s="139"/>
      <c r="K16" s="140"/>
      <c r="L16" s="38"/>
      <c r="M16" s="133"/>
      <c r="N16" s="133"/>
    </row>
    <row r="17" spans="1:14" ht="120" hidden="1" x14ac:dyDescent="0.3">
      <c r="B17" s="141"/>
      <c r="C17" s="142" t="s">
        <v>192</v>
      </c>
      <c r="D17" s="32"/>
      <c r="E17" s="284"/>
      <c r="F17" s="284"/>
      <c r="G17" s="284"/>
      <c r="H17" s="35" t="s">
        <v>239</v>
      </c>
      <c r="I17" s="138"/>
      <c r="J17" s="139"/>
      <c r="K17" s="140"/>
      <c r="L17" s="38"/>
      <c r="M17" s="133"/>
      <c r="N17" s="133"/>
    </row>
    <row r="18" spans="1:14" ht="135" hidden="1" x14ac:dyDescent="0.3">
      <c r="B18" s="143"/>
      <c r="C18" s="142" t="s">
        <v>193</v>
      </c>
      <c r="D18" s="32"/>
      <c r="E18" s="284"/>
      <c r="F18" s="284"/>
      <c r="G18" s="284"/>
      <c r="H18" s="35" t="s">
        <v>241</v>
      </c>
      <c r="I18" s="144"/>
      <c r="J18" s="31"/>
      <c r="K18" s="31"/>
    </row>
    <row r="19" spans="1:14" ht="45" hidden="1" x14ac:dyDescent="0.3">
      <c r="B19" s="143"/>
      <c r="C19" s="142" t="s">
        <v>96</v>
      </c>
      <c r="D19" s="32"/>
      <c r="E19" s="284"/>
      <c r="F19" s="284"/>
      <c r="G19" s="284"/>
      <c r="H19" s="35" t="s">
        <v>195</v>
      </c>
      <c r="I19" s="144"/>
      <c r="J19" s="31"/>
      <c r="K19" s="31"/>
    </row>
    <row r="20" spans="1:14" ht="34.799999999999997" hidden="1" x14ac:dyDescent="0.3">
      <c r="B20" s="141"/>
      <c r="C20" s="142" t="s">
        <v>196</v>
      </c>
      <c r="D20" s="32"/>
      <c r="E20" s="284"/>
      <c r="F20" s="284"/>
      <c r="G20" s="284"/>
      <c r="H20" s="35" t="s">
        <v>97</v>
      </c>
      <c r="I20" s="144"/>
      <c r="J20" s="31"/>
      <c r="K20" s="31"/>
    </row>
    <row r="21" spans="1:14" ht="60" hidden="1" x14ac:dyDescent="0.3">
      <c r="B21" s="145"/>
      <c r="C21" s="142" t="s">
        <v>197</v>
      </c>
      <c r="D21" s="32"/>
      <c r="E21" s="284"/>
      <c r="F21" s="284"/>
      <c r="G21" s="284"/>
      <c r="H21" s="35" t="s">
        <v>201</v>
      </c>
      <c r="I21" s="144"/>
      <c r="J21" s="31"/>
      <c r="K21" s="31"/>
    </row>
    <row r="22" spans="1:14" ht="60" hidden="1" x14ac:dyDescent="0.3">
      <c r="B22" s="141"/>
      <c r="C22" s="142" t="s">
        <v>206</v>
      </c>
      <c r="D22" s="32"/>
      <c r="E22" s="284"/>
      <c r="F22" s="284"/>
      <c r="G22" s="284"/>
      <c r="H22" s="35" t="s">
        <v>205</v>
      </c>
      <c r="I22" s="144"/>
      <c r="J22" s="31"/>
      <c r="K22" s="31"/>
    </row>
    <row r="23" spans="1:14" ht="60" hidden="1" x14ac:dyDescent="0.3">
      <c r="B23" s="145"/>
      <c r="C23" s="142" t="s">
        <v>207</v>
      </c>
      <c r="D23" s="32"/>
      <c r="E23" s="284"/>
      <c r="F23" s="284"/>
      <c r="G23" s="284"/>
      <c r="H23" s="35" t="s">
        <v>229</v>
      </c>
      <c r="I23" s="144"/>
      <c r="J23" s="31"/>
      <c r="K23" s="31"/>
    </row>
    <row r="24" spans="1:14" ht="60" hidden="1" x14ac:dyDescent="0.3">
      <c r="B24" s="145"/>
      <c r="C24" s="142" t="s">
        <v>206</v>
      </c>
      <c r="D24" s="32"/>
      <c r="E24" s="284"/>
      <c r="F24" s="284"/>
      <c r="G24" s="284"/>
      <c r="H24" s="35" t="s">
        <v>205</v>
      </c>
      <c r="I24" s="144"/>
      <c r="J24" s="31"/>
      <c r="K24" s="31"/>
    </row>
    <row r="25" spans="1:14" ht="45" hidden="1" x14ac:dyDescent="0.3">
      <c r="B25" s="145"/>
      <c r="C25" s="142" t="s">
        <v>106</v>
      </c>
      <c r="D25" s="32"/>
      <c r="E25" s="284"/>
      <c r="F25" s="284"/>
      <c r="G25" s="284"/>
      <c r="H25" s="35" t="s">
        <v>107</v>
      </c>
      <c r="I25" s="144"/>
      <c r="J25" s="31"/>
      <c r="K25" s="31"/>
    </row>
    <row r="26" spans="1:14" ht="60" hidden="1" x14ac:dyDescent="0.3">
      <c r="B26" s="145"/>
      <c r="C26" s="142" t="s">
        <v>203</v>
      </c>
      <c r="D26" s="32"/>
      <c r="E26" s="284"/>
      <c r="F26" s="284"/>
      <c r="G26" s="284"/>
      <c r="H26" s="35" t="s">
        <v>204</v>
      </c>
      <c r="I26" s="144"/>
      <c r="J26" s="31"/>
      <c r="K26" s="31"/>
    </row>
    <row r="27" spans="1:14" ht="75" hidden="1" x14ac:dyDescent="0.3">
      <c r="B27" s="141">
        <v>9</v>
      </c>
      <c r="C27" s="142" t="s">
        <v>102</v>
      </c>
      <c r="D27" s="32"/>
      <c r="E27" s="284"/>
      <c r="F27" s="284"/>
      <c r="G27" s="284"/>
      <c r="H27" s="35" t="s">
        <v>228</v>
      </c>
      <c r="I27" s="144"/>
      <c r="J27" s="31"/>
      <c r="K27" s="31"/>
    </row>
    <row r="28" spans="1:14" ht="90" hidden="1" x14ac:dyDescent="0.3">
      <c r="B28" s="141">
        <v>16</v>
      </c>
      <c r="C28" s="142" t="s">
        <v>103</v>
      </c>
      <c r="D28" s="32" t="s">
        <v>329</v>
      </c>
      <c r="E28" s="284"/>
      <c r="F28" s="284"/>
      <c r="G28" s="284"/>
      <c r="H28" s="35" t="s">
        <v>330</v>
      </c>
      <c r="I28" s="144"/>
      <c r="J28" s="31"/>
      <c r="K28" s="31"/>
    </row>
    <row r="29" spans="1:14" ht="60" hidden="1" x14ac:dyDescent="0.3">
      <c r="B29" s="141">
        <v>17</v>
      </c>
      <c r="C29" s="142" t="s">
        <v>104</v>
      </c>
      <c r="D29" s="32"/>
      <c r="E29" s="284"/>
      <c r="F29" s="284"/>
      <c r="G29" s="284"/>
      <c r="H29" s="35" t="s">
        <v>202</v>
      </c>
      <c r="I29" s="144"/>
      <c r="J29" s="31"/>
      <c r="K29" s="31"/>
    </row>
    <row r="30" spans="1:14" ht="60" hidden="1" x14ac:dyDescent="0.3">
      <c r="B30" s="141">
        <v>23</v>
      </c>
      <c r="C30" s="142" t="s">
        <v>129</v>
      </c>
      <c r="D30" s="32"/>
      <c r="E30" s="284"/>
      <c r="F30" s="284"/>
      <c r="G30" s="284"/>
      <c r="H30" s="35" t="s">
        <v>108</v>
      </c>
      <c r="I30" s="144"/>
      <c r="J30" s="31"/>
      <c r="K30" s="31"/>
    </row>
    <row r="31" spans="1:14" s="2" customFormat="1" hidden="1" x14ac:dyDescent="0.3">
      <c r="A31" s="1"/>
      <c r="B31" s="145"/>
      <c r="C31" s="146"/>
      <c r="D31" s="31"/>
      <c r="E31" s="31"/>
      <c r="F31" s="31"/>
      <c r="G31" s="31"/>
      <c r="H31" s="31"/>
      <c r="I31" s="144"/>
      <c r="J31" s="31"/>
      <c r="K31" s="31"/>
      <c r="M31" s="1"/>
      <c r="N31" s="1"/>
    </row>
    <row r="32" spans="1:14" s="2" customFormat="1" hidden="1" x14ac:dyDescent="0.3">
      <c r="A32" s="1"/>
      <c r="B32" s="145"/>
      <c r="C32" s="146"/>
      <c r="D32" s="31"/>
      <c r="E32" s="31"/>
      <c r="F32" s="31"/>
      <c r="G32" s="31"/>
      <c r="H32" s="31"/>
      <c r="I32" s="144"/>
      <c r="J32" s="31"/>
      <c r="K32" s="31"/>
      <c r="M32" s="1"/>
      <c r="N32" s="1"/>
    </row>
    <row r="33" spans="1:14" s="2" customFormat="1" ht="6" hidden="1" customHeight="1" x14ac:dyDescent="0.3">
      <c r="A33" s="1"/>
      <c r="B33" s="127"/>
      <c r="C33" s="278" t="s">
        <v>328</v>
      </c>
      <c r="D33" s="279"/>
      <c r="E33" s="279"/>
      <c r="F33" s="280"/>
      <c r="G33" s="1"/>
      <c r="H33" s="1"/>
      <c r="I33" s="3"/>
      <c r="J33" s="1"/>
      <c r="K33" s="1"/>
      <c r="M33" s="1"/>
      <c r="N33" s="1"/>
    </row>
    <row r="34" spans="1:14" s="2" customFormat="1" x14ac:dyDescent="0.3">
      <c r="A34" s="1"/>
      <c r="B34" s="127"/>
      <c r="C34" s="4"/>
      <c r="D34" s="1"/>
      <c r="E34" s="1"/>
      <c r="F34" s="1"/>
      <c r="G34" s="1"/>
      <c r="H34" s="1"/>
      <c r="I34" s="3"/>
      <c r="J34" s="1"/>
      <c r="K34" s="1"/>
      <c r="M34" s="1"/>
      <c r="N34" s="1"/>
    </row>
    <row r="35" spans="1:14" s="2" customFormat="1" x14ac:dyDescent="0.3">
      <c r="A35" s="1"/>
      <c r="B35" s="127"/>
      <c r="C35" s="4"/>
      <c r="D35" s="1"/>
      <c r="E35" s="1"/>
      <c r="F35" s="1"/>
      <c r="G35" s="1"/>
      <c r="H35" s="1"/>
      <c r="I35" s="3"/>
      <c r="J35" s="1"/>
      <c r="K35" s="1"/>
      <c r="M35" s="1"/>
      <c r="N35" s="1"/>
    </row>
    <row r="36" spans="1:14" ht="93" hidden="1" customHeight="1" x14ac:dyDescent="0.3">
      <c r="B36" s="45">
        <v>1</v>
      </c>
      <c r="C36" s="155" t="s">
        <v>194</v>
      </c>
      <c r="D36" s="106" t="s">
        <v>556</v>
      </c>
      <c r="G36" s="1"/>
      <c r="H36" s="47" t="s">
        <v>242</v>
      </c>
      <c r="I36" s="106">
        <v>2016</v>
      </c>
      <c r="J36" s="106" t="s">
        <v>556</v>
      </c>
      <c r="K36" s="49"/>
      <c r="L36" s="106" t="s">
        <v>590</v>
      </c>
    </row>
    <row r="37" spans="1:14" s="2" customFormat="1" x14ac:dyDescent="0.3">
      <c r="A37" s="1"/>
      <c r="B37" s="127"/>
      <c r="C37" s="4"/>
      <c r="D37" s="1"/>
      <c r="E37" s="1"/>
      <c r="F37" s="1"/>
      <c r="G37" s="1"/>
      <c r="H37" s="1"/>
      <c r="I37" s="3"/>
      <c r="J37" s="1"/>
      <c r="K37" s="1"/>
      <c r="M37" s="1"/>
      <c r="N37" s="1"/>
    </row>
    <row r="38" spans="1:14" s="2" customFormat="1" x14ac:dyDescent="0.3">
      <c r="A38" s="1"/>
      <c r="B38" s="127"/>
      <c r="C38" s="4"/>
      <c r="D38" s="1"/>
      <c r="E38" s="1"/>
      <c r="F38" s="1"/>
      <c r="G38" s="1"/>
      <c r="H38" s="1"/>
      <c r="I38" s="3"/>
      <c r="J38" s="1"/>
      <c r="K38" s="1"/>
      <c r="M38" s="1"/>
      <c r="N38" s="1"/>
    </row>
    <row r="39" spans="1:14" ht="57" hidden="1" customHeight="1" x14ac:dyDescent="0.3">
      <c r="B39" s="50">
        <v>7</v>
      </c>
      <c r="C39" s="51" t="s">
        <v>99</v>
      </c>
      <c r="D39" s="52" t="s">
        <v>556</v>
      </c>
      <c r="G39" s="1"/>
      <c r="H39" s="55" t="s">
        <v>100</v>
      </c>
      <c r="I39" s="52">
        <v>2016</v>
      </c>
      <c r="J39" s="52" t="s">
        <v>556</v>
      </c>
      <c r="K39" s="52"/>
      <c r="L39" s="52" t="s">
        <v>590</v>
      </c>
    </row>
    <row r="40" spans="1:14" ht="59.25" hidden="1" customHeight="1" x14ac:dyDescent="0.3">
      <c r="B40" s="50">
        <v>8</v>
      </c>
      <c r="C40" s="51" t="s">
        <v>101</v>
      </c>
      <c r="D40" s="52" t="s">
        <v>556</v>
      </c>
      <c r="G40" s="1"/>
      <c r="H40" s="55" t="s">
        <v>231</v>
      </c>
      <c r="I40" s="52">
        <v>2015</v>
      </c>
      <c r="J40" s="52" t="s">
        <v>556</v>
      </c>
      <c r="K40" s="52"/>
      <c r="L40" s="52" t="s">
        <v>590</v>
      </c>
    </row>
    <row r="41" spans="1:14" s="2" customFormat="1" x14ac:dyDescent="0.3">
      <c r="A41" s="1"/>
      <c r="B41" s="127"/>
      <c r="C41" s="4"/>
      <c r="D41" s="1"/>
      <c r="E41" s="1"/>
      <c r="F41" s="1"/>
      <c r="G41" s="1"/>
      <c r="H41" s="1"/>
      <c r="I41" s="3"/>
      <c r="J41" s="1"/>
      <c r="K41" s="1"/>
      <c r="M41" s="1"/>
      <c r="N41" s="1"/>
    </row>
    <row r="42" spans="1:14" s="2" customFormat="1" x14ac:dyDescent="0.3">
      <c r="A42" s="1"/>
      <c r="B42" s="127"/>
      <c r="C42" s="4"/>
      <c r="D42" s="1"/>
      <c r="E42" s="1"/>
      <c r="F42" s="1"/>
      <c r="G42" s="1"/>
      <c r="H42" s="1"/>
      <c r="I42" s="3"/>
      <c r="J42" s="1"/>
      <c r="K42" s="1"/>
      <c r="M42" s="1"/>
      <c r="N42" s="1"/>
    </row>
    <row r="43" spans="1:14" s="2" customFormat="1" x14ac:dyDescent="0.3">
      <c r="A43" s="1"/>
      <c r="B43" s="127"/>
      <c r="C43" s="4"/>
      <c r="D43" s="1"/>
      <c r="E43" s="1"/>
      <c r="F43" s="1"/>
      <c r="G43" s="1"/>
      <c r="H43" s="1"/>
      <c r="I43" s="3"/>
      <c r="J43" s="1"/>
      <c r="K43" s="1"/>
      <c r="M43" s="1"/>
      <c r="N43" s="1"/>
    </row>
    <row r="44" spans="1:14" s="2" customFormat="1" x14ac:dyDescent="0.3">
      <c r="A44" s="1"/>
      <c r="B44" s="127"/>
      <c r="C44" s="4"/>
      <c r="D44" s="1"/>
      <c r="E44" s="1"/>
      <c r="F44" s="1"/>
      <c r="G44" s="1"/>
      <c r="H44" s="1"/>
      <c r="I44" s="3"/>
      <c r="J44" s="1"/>
      <c r="K44" s="1"/>
      <c r="M44" s="1"/>
      <c r="N44" s="1"/>
    </row>
    <row r="45" spans="1:14" s="2" customFormat="1" x14ac:dyDescent="0.3">
      <c r="A45" s="1"/>
      <c r="B45" s="127"/>
      <c r="C45" s="4"/>
      <c r="D45" s="1"/>
      <c r="E45" s="1"/>
      <c r="F45" s="1"/>
      <c r="G45" s="1"/>
      <c r="H45" s="1"/>
      <c r="I45" s="3"/>
      <c r="J45" s="1"/>
      <c r="K45" s="1"/>
      <c r="M45" s="1"/>
      <c r="N45" s="1"/>
    </row>
    <row r="46" spans="1:14" s="2" customFormat="1" x14ac:dyDescent="0.3">
      <c r="A46" s="1"/>
      <c r="B46" s="127"/>
      <c r="C46" s="4"/>
      <c r="D46" s="1"/>
      <c r="E46" s="1"/>
      <c r="F46" s="1"/>
      <c r="G46" s="1"/>
      <c r="H46" s="1"/>
      <c r="I46" s="3"/>
      <c r="J46" s="1"/>
      <c r="K46" s="1"/>
      <c r="M46" s="1"/>
      <c r="N46" s="1"/>
    </row>
    <row r="47" spans="1:14" x14ac:dyDescent="0.3">
      <c r="G47" s="1"/>
    </row>
    <row r="48" spans="1:14"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sheetData>
  <mergeCells count="10">
    <mergeCell ref="M6:M13"/>
    <mergeCell ref="N6:N13"/>
    <mergeCell ref="E15:E30"/>
    <mergeCell ref="F15:F30"/>
    <mergeCell ref="G15:G30"/>
    <mergeCell ref="C33:F33"/>
    <mergeCell ref="B5:C5"/>
    <mergeCell ref="E6:E13"/>
    <mergeCell ref="F6:F13"/>
    <mergeCell ref="G6:G13"/>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724"/>
  <sheetViews>
    <sheetView topLeftCell="D1" zoomScale="74" zoomScaleNormal="74" workbookViewId="0">
      <pane ySplit="5" topLeftCell="A6" activePane="bottomLeft" state="frozen"/>
      <selection pane="bottomLeft" activeCell="J11" sqref="J11"/>
    </sheetView>
  </sheetViews>
  <sheetFormatPr defaultColWidth="8.88671875" defaultRowHeight="15" x14ac:dyDescent="0.3"/>
  <cols>
    <col min="1" max="1" width="2.6640625" style="1" customWidth="1"/>
    <col min="2" max="2" width="3.6640625" style="127" customWidth="1"/>
    <col min="3" max="3" width="40.6640625" style="4" customWidth="1"/>
    <col min="4" max="4" width="16.664062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6.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115</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41.25" customHeight="1" x14ac:dyDescent="0.3">
      <c r="B6" s="45">
        <v>1</v>
      </c>
      <c r="C6" s="155" t="s">
        <v>612</v>
      </c>
      <c r="D6" s="106" t="s">
        <v>569</v>
      </c>
      <c r="E6" s="276" t="s">
        <v>511</v>
      </c>
      <c r="F6" s="276" t="s">
        <v>628</v>
      </c>
      <c r="G6" s="276" t="s">
        <v>692</v>
      </c>
      <c r="H6" s="169" t="s">
        <v>234</v>
      </c>
      <c r="I6" s="188">
        <v>2016</v>
      </c>
      <c r="J6" s="106" t="s">
        <v>569</v>
      </c>
      <c r="K6" s="106" t="s">
        <v>691</v>
      </c>
      <c r="L6" s="106" t="s">
        <v>57</v>
      </c>
      <c r="M6" s="276"/>
      <c r="N6" s="268"/>
    </row>
    <row r="7" spans="2:14" ht="26.4" x14ac:dyDescent="0.3">
      <c r="B7" s="50">
        <f>B6+1</f>
        <v>2</v>
      </c>
      <c r="C7" s="51" t="s">
        <v>118</v>
      </c>
      <c r="D7" s="52" t="s">
        <v>569</v>
      </c>
      <c r="E7" s="277"/>
      <c r="F7" s="277"/>
      <c r="G7" s="277"/>
      <c r="H7" s="67" t="s">
        <v>209</v>
      </c>
      <c r="I7" s="181">
        <v>2016</v>
      </c>
      <c r="J7" s="52" t="s">
        <v>569</v>
      </c>
      <c r="K7" s="52" t="s">
        <v>691</v>
      </c>
      <c r="L7" s="52" t="s">
        <v>57</v>
      </c>
      <c r="M7" s="285"/>
      <c r="N7" s="287"/>
    </row>
    <row r="8" spans="2:14" ht="39.6" x14ac:dyDescent="0.3">
      <c r="B8" s="50">
        <f t="shared" ref="B8:B12" si="0">B7+1</f>
        <v>3</v>
      </c>
      <c r="C8" s="51" t="s">
        <v>608</v>
      </c>
      <c r="D8" s="52" t="s">
        <v>539</v>
      </c>
      <c r="E8" s="277"/>
      <c r="F8" s="277"/>
      <c r="G8" s="277"/>
      <c r="H8" s="67" t="s">
        <v>210</v>
      </c>
      <c r="I8" s="181" t="s">
        <v>615</v>
      </c>
      <c r="J8" s="52" t="s">
        <v>539</v>
      </c>
      <c r="K8" s="52" t="s">
        <v>691</v>
      </c>
      <c r="L8" s="52" t="s">
        <v>590</v>
      </c>
      <c r="M8" s="285"/>
      <c r="N8" s="287"/>
    </row>
    <row r="9" spans="2:14" ht="41.25" customHeight="1" x14ac:dyDescent="0.3">
      <c r="B9" s="50">
        <f t="shared" si="0"/>
        <v>4</v>
      </c>
      <c r="C9" s="51" t="s">
        <v>122</v>
      </c>
      <c r="D9" s="52" t="s">
        <v>617</v>
      </c>
      <c r="E9" s="277"/>
      <c r="F9" s="277"/>
      <c r="G9" s="277"/>
      <c r="H9" s="67" t="s">
        <v>212</v>
      </c>
      <c r="I9" s="181" t="s">
        <v>615</v>
      </c>
      <c r="J9" s="52" t="s">
        <v>617</v>
      </c>
      <c r="K9" s="52" t="s">
        <v>621</v>
      </c>
      <c r="L9" s="52" t="s">
        <v>57</v>
      </c>
      <c r="M9" s="285"/>
      <c r="N9" s="287"/>
    </row>
    <row r="10" spans="2:14" ht="57.75" customHeight="1" x14ac:dyDescent="0.3">
      <c r="B10" s="50">
        <f t="shared" si="0"/>
        <v>5</v>
      </c>
      <c r="C10" s="51" t="s">
        <v>124</v>
      </c>
      <c r="D10" s="52" t="s">
        <v>722</v>
      </c>
      <c r="E10" s="277"/>
      <c r="F10" s="277"/>
      <c r="G10" s="277"/>
      <c r="H10" s="67" t="s">
        <v>694</v>
      </c>
      <c r="I10" s="181" t="s">
        <v>615</v>
      </c>
      <c r="J10" s="52" t="s">
        <v>683</v>
      </c>
      <c r="K10" s="52"/>
      <c r="L10" s="52" t="s">
        <v>590</v>
      </c>
      <c r="M10" s="285"/>
      <c r="N10" s="287"/>
    </row>
    <row r="11" spans="2:14" ht="42.75" customHeight="1" x14ac:dyDescent="0.3">
      <c r="B11" s="50">
        <f t="shared" si="0"/>
        <v>6</v>
      </c>
      <c r="C11" s="51" t="s">
        <v>128</v>
      </c>
      <c r="D11" s="52" t="s">
        <v>617</v>
      </c>
      <c r="E11" s="277"/>
      <c r="F11" s="277"/>
      <c r="G11" s="277"/>
      <c r="H11" s="30" t="s">
        <v>614</v>
      </c>
      <c r="I11" s="181" t="s">
        <v>615</v>
      </c>
      <c r="J11" s="52" t="s">
        <v>620</v>
      </c>
      <c r="K11" s="52"/>
      <c r="L11" s="52" t="s">
        <v>590</v>
      </c>
      <c r="M11" s="285"/>
      <c r="N11" s="287"/>
    </row>
    <row r="12" spans="2:14" ht="69.75" customHeight="1" x14ac:dyDescent="0.3">
      <c r="B12" s="50">
        <f t="shared" si="0"/>
        <v>7</v>
      </c>
      <c r="C12" s="51" t="s">
        <v>38</v>
      </c>
      <c r="D12" s="52" t="s">
        <v>617</v>
      </c>
      <c r="E12" s="277"/>
      <c r="F12" s="277"/>
      <c r="G12" s="277"/>
      <c r="H12" s="30" t="s">
        <v>613</v>
      </c>
      <c r="I12" s="52">
        <v>2016</v>
      </c>
      <c r="J12" s="52" t="s">
        <v>617</v>
      </c>
      <c r="K12" s="30" t="s">
        <v>591</v>
      </c>
      <c r="L12" s="52" t="s">
        <v>57</v>
      </c>
      <c r="M12" s="285"/>
      <c r="N12" s="287"/>
    </row>
    <row r="13" spans="2:14" ht="56.25" customHeight="1" thickBot="1" x14ac:dyDescent="0.35">
      <c r="B13" s="183">
        <f t="shared" ref="B13" si="1">B12+1</f>
        <v>8</v>
      </c>
      <c r="C13" s="122" t="s">
        <v>559</v>
      </c>
      <c r="D13" s="123" t="s">
        <v>618</v>
      </c>
      <c r="E13" s="281"/>
      <c r="F13" s="281"/>
      <c r="G13" s="281"/>
      <c r="H13" s="157" t="s">
        <v>558</v>
      </c>
      <c r="I13" s="56">
        <v>2016</v>
      </c>
      <c r="J13" s="123" t="s">
        <v>618</v>
      </c>
      <c r="K13" s="158"/>
      <c r="L13" s="159" t="s">
        <v>590</v>
      </c>
      <c r="M13" s="286"/>
      <c r="N13" s="288"/>
    </row>
    <row r="14" spans="2:14" ht="12.75" hidden="1" customHeight="1" x14ac:dyDescent="0.3">
      <c r="B14" s="182"/>
      <c r="C14" s="119"/>
      <c r="D14" s="116"/>
      <c r="E14" s="104"/>
      <c r="F14" s="104"/>
      <c r="G14" s="104"/>
      <c r="H14" s="174"/>
      <c r="I14" s="91"/>
      <c r="J14" s="91"/>
      <c r="K14" s="175"/>
      <c r="L14" s="176"/>
      <c r="M14" s="184"/>
      <c r="N14" s="185"/>
    </row>
    <row r="15" spans="2:14" s="31" customFormat="1" ht="38.25" hidden="1" customHeight="1" x14ac:dyDescent="0.3">
      <c r="B15" s="60">
        <v>13</v>
      </c>
      <c r="C15" s="61" t="s">
        <v>121</v>
      </c>
      <c r="D15" s="62"/>
      <c r="E15" s="104"/>
      <c r="F15" s="104"/>
      <c r="G15" s="104"/>
      <c r="H15" s="44" t="s">
        <v>211</v>
      </c>
      <c r="I15" s="63"/>
      <c r="J15" s="62"/>
      <c r="K15" s="62"/>
      <c r="L15" s="62"/>
      <c r="M15" s="184"/>
      <c r="N15" s="185"/>
    </row>
    <row r="16" spans="2:14" s="31" customFormat="1" ht="51" hidden="1" customHeight="1" x14ac:dyDescent="0.3">
      <c r="B16" s="60">
        <v>11</v>
      </c>
      <c r="C16" s="61" t="s">
        <v>120</v>
      </c>
      <c r="D16" s="62"/>
      <c r="E16" s="104"/>
      <c r="F16" s="104"/>
      <c r="G16" s="104"/>
      <c r="H16" s="44" t="s">
        <v>238</v>
      </c>
      <c r="I16" s="63"/>
      <c r="J16" s="62"/>
      <c r="K16" s="62"/>
      <c r="L16" s="62"/>
      <c r="M16" s="184"/>
      <c r="N16" s="185"/>
    </row>
    <row r="17" spans="2:14" s="31" customFormat="1" ht="38.25" hidden="1" customHeight="1" x14ac:dyDescent="0.3">
      <c r="B17" s="172">
        <v>23</v>
      </c>
      <c r="C17" s="61" t="s">
        <v>298</v>
      </c>
      <c r="D17" s="62"/>
      <c r="E17" s="104"/>
      <c r="F17" s="104"/>
      <c r="G17" s="104"/>
      <c r="H17" s="173" t="s">
        <v>308</v>
      </c>
      <c r="I17" s="63" t="s">
        <v>64</v>
      </c>
      <c r="J17" s="62" t="s">
        <v>306</v>
      </c>
      <c r="K17" s="44" t="s">
        <v>277</v>
      </c>
      <c r="L17" s="62" t="s">
        <v>57</v>
      </c>
      <c r="M17" s="184"/>
      <c r="N17" s="185"/>
    </row>
    <row r="18" spans="2:14" s="31" customFormat="1" ht="63.75" hidden="1" customHeight="1" x14ac:dyDescent="0.3">
      <c r="B18" s="172">
        <v>24</v>
      </c>
      <c r="C18" s="61" t="s">
        <v>331</v>
      </c>
      <c r="D18" s="62"/>
      <c r="E18" s="104"/>
      <c r="F18" s="104"/>
      <c r="G18" s="104"/>
      <c r="H18" s="65" t="s">
        <v>332</v>
      </c>
      <c r="I18" s="160"/>
      <c r="J18" s="43"/>
      <c r="K18" s="43"/>
      <c r="L18" s="44"/>
      <c r="M18" s="184"/>
      <c r="N18" s="185"/>
    </row>
    <row r="19" spans="2:14" s="31" customFormat="1" ht="64.5" hidden="1" customHeight="1" thickBot="1" x14ac:dyDescent="0.35">
      <c r="B19" s="178">
        <v>25</v>
      </c>
      <c r="C19" s="73" t="s">
        <v>333</v>
      </c>
      <c r="D19" s="74"/>
      <c r="E19" s="107"/>
      <c r="F19" s="107"/>
      <c r="G19" s="107"/>
      <c r="H19" s="75" t="s">
        <v>334</v>
      </c>
      <c r="I19" s="179"/>
      <c r="J19" s="180"/>
      <c r="K19" s="180"/>
      <c r="L19" s="77"/>
      <c r="M19" s="186"/>
      <c r="N19" s="187"/>
    </row>
    <row r="20" spans="2:14" ht="90" hidden="1" x14ac:dyDescent="0.3">
      <c r="C20" s="168" t="s">
        <v>232</v>
      </c>
      <c r="D20" s="110"/>
      <c r="G20" s="1"/>
      <c r="H20" s="177" t="s">
        <v>233</v>
      </c>
    </row>
    <row r="21" spans="2:14" s="6" customFormat="1" ht="45" hidden="1" x14ac:dyDescent="0.3">
      <c r="B21" s="161"/>
      <c r="C21" s="108" t="s">
        <v>610</v>
      </c>
      <c r="D21" s="162"/>
      <c r="H21" s="13" t="s">
        <v>611</v>
      </c>
      <c r="I21" s="163"/>
      <c r="L21" s="164"/>
    </row>
    <row r="22" spans="2:14" s="31" customFormat="1" ht="45" hidden="1" x14ac:dyDescent="0.3">
      <c r="B22" s="145"/>
      <c r="C22" s="142" t="s">
        <v>117</v>
      </c>
      <c r="D22" s="139"/>
      <c r="H22" s="35" t="s">
        <v>235</v>
      </c>
      <c r="I22" s="144"/>
      <c r="L22" s="165"/>
    </row>
    <row r="23" spans="2:14" s="31" customFormat="1" ht="45" hidden="1" x14ac:dyDescent="0.3">
      <c r="B23" s="145"/>
      <c r="C23" s="142" t="s">
        <v>257</v>
      </c>
      <c r="D23" s="139"/>
      <c r="H23" s="35" t="s">
        <v>236</v>
      </c>
      <c r="I23" s="144"/>
      <c r="L23" s="165"/>
    </row>
    <row r="24" spans="2:14" s="31" customFormat="1" ht="105" hidden="1" x14ac:dyDescent="0.3">
      <c r="B24" s="145"/>
      <c r="C24" s="142" t="s">
        <v>119</v>
      </c>
      <c r="D24" s="139"/>
      <c r="H24" s="35" t="s">
        <v>237</v>
      </c>
      <c r="I24" s="144"/>
      <c r="L24" s="165"/>
    </row>
    <row r="25" spans="2:14" s="31" customFormat="1" ht="17.399999999999999" hidden="1" x14ac:dyDescent="0.3">
      <c r="B25" s="145"/>
      <c r="C25" s="142" t="s">
        <v>125</v>
      </c>
      <c r="D25" s="139"/>
      <c r="H25" s="142"/>
      <c r="I25" s="144"/>
      <c r="L25" s="165"/>
    </row>
    <row r="26" spans="2:14" s="31" customFormat="1" ht="34.799999999999997" hidden="1" x14ac:dyDescent="0.3">
      <c r="B26" s="145"/>
      <c r="C26" s="142" t="s">
        <v>126</v>
      </c>
      <c r="D26" s="139"/>
      <c r="H26" s="166"/>
      <c r="I26" s="144"/>
      <c r="L26" s="165"/>
    </row>
    <row r="27" spans="2:14" s="31" customFormat="1" ht="17.399999999999999" hidden="1" x14ac:dyDescent="0.3">
      <c r="B27" s="145"/>
      <c r="C27" s="142" t="s">
        <v>127</v>
      </c>
      <c r="D27" s="139"/>
      <c r="H27" s="166"/>
      <c r="I27" s="144"/>
      <c r="L27" s="165"/>
    </row>
    <row r="28" spans="2:14" s="31" customFormat="1" ht="34.799999999999997" hidden="1" x14ac:dyDescent="0.3">
      <c r="B28" s="145"/>
      <c r="C28" s="95" t="s">
        <v>44</v>
      </c>
      <c r="D28" s="139"/>
      <c r="H28" s="166"/>
      <c r="I28" s="144"/>
      <c r="L28" s="165"/>
    </row>
    <row r="29" spans="2:14" s="31" customFormat="1" ht="17.399999999999999" hidden="1" x14ac:dyDescent="0.3">
      <c r="B29" s="145"/>
      <c r="C29" s="142" t="s">
        <v>128</v>
      </c>
      <c r="D29" s="139"/>
      <c r="H29" s="166"/>
      <c r="I29" s="144"/>
      <c r="L29" s="165"/>
    </row>
    <row r="30" spans="2:14" ht="17.399999999999999" hidden="1" x14ac:dyDescent="0.3">
      <c r="C30" s="167"/>
      <c r="D30" s="133"/>
      <c r="G30" s="1"/>
      <c r="H30" s="36"/>
    </row>
    <row r="31" spans="2:14" ht="17.399999999999999" hidden="1" x14ac:dyDescent="0.3">
      <c r="C31" s="168"/>
      <c r="D31" s="133"/>
      <c r="G31" s="1"/>
      <c r="H31" s="37"/>
    </row>
    <row r="32" spans="2:14" s="31" customFormat="1" ht="34.799999999999997" hidden="1" x14ac:dyDescent="0.3">
      <c r="B32" s="145"/>
      <c r="C32" s="142" t="s">
        <v>116</v>
      </c>
      <c r="H32" s="35" t="s">
        <v>208</v>
      </c>
      <c r="I32" s="144"/>
      <c r="L32" s="165"/>
    </row>
    <row r="33" spans="2:12" ht="15.6" hidden="1" x14ac:dyDescent="0.3">
      <c r="C33" s="289" t="s">
        <v>327</v>
      </c>
      <c r="D33" s="290"/>
      <c r="E33" s="290"/>
      <c r="F33" s="291"/>
      <c r="G33" s="1"/>
    </row>
    <row r="34" spans="2:12" ht="81" hidden="1" customHeight="1" x14ac:dyDescent="0.3">
      <c r="C34" s="278" t="s">
        <v>328</v>
      </c>
      <c r="D34" s="279"/>
      <c r="E34" s="279"/>
      <c r="F34" s="280"/>
      <c r="G34" s="1"/>
    </row>
    <row r="35" spans="2:12" hidden="1" x14ac:dyDescent="0.3">
      <c r="G35" s="1"/>
    </row>
    <row r="36" spans="2:12" x14ac:dyDescent="0.3">
      <c r="G36" s="1"/>
    </row>
    <row r="37" spans="2:12" x14ac:dyDescent="0.3">
      <c r="G37" s="1"/>
    </row>
    <row r="38" spans="2:12" x14ac:dyDescent="0.3">
      <c r="G38" s="1"/>
    </row>
    <row r="39" spans="2:12" x14ac:dyDescent="0.3">
      <c r="G39" s="1"/>
    </row>
    <row r="40" spans="2:12" x14ac:dyDescent="0.3">
      <c r="G40" s="1"/>
    </row>
    <row r="41" spans="2:12" ht="30.75" hidden="1" customHeight="1" x14ac:dyDescent="0.3">
      <c r="B41" s="50">
        <f t="shared" ref="B41" si="2">B40+1</f>
        <v>1</v>
      </c>
      <c r="C41" s="51" t="s">
        <v>176</v>
      </c>
      <c r="D41" s="52" t="s">
        <v>616</v>
      </c>
      <c r="G41" s="1"/>
      <c r="H41" s="67" t="s">
        <v>609</v>
      </c>
      <c r="I41" s="181" t="s">
        <v>615</v>
      </c>
      <c r="J41" s="52" t="s">
        <v>616</v>
      </c>
      <c r="K41" s="52"/>
      <c r="L41" s="52" t="s">
        <v>590</v>
      </c>
    </row>
    <row r="42" spans="2:12" x14ac:dyDescent="0.3">
      <c r="G42" s="1"/>
    </row>
    <row r="43" spans="2:12" x14ac:dyDescent="0.3">
      <c r="G43" s="1"/>
    </row>
    <row r="44" spans="2:12" x14ac:dyDescent="0.3">
      <c r="G44" s="1"/>
    </row>
    <row r="45" spans="2:12" x14ac:dyDescent="0.3">
      <c r="G45" s="1"/>
    </row>
    <row r="46" spans="2:12" x14ac:dyDescent="0.3">
      <c r="G46" s="1"/>
    </row>
    <row r="47" spans="2:12" x14ac:dyDescent="0.3">
      <c r="G47" s="1"/>
    </row>
    <row r="48" spans="2:12"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sheetData>
  <mergeCells count="8">
    <mergeCell ref="M6:M13"/>
    <mergeCell ref="N6:N13"/>
    <mergeCell ref="B5:C5"/>
    <mergeCell ref="C33:F33"/>
    <mergeCell ref="C34:F34"/>
    <mergeCell ref="E6:E13"/>
    <mergeCell ref="F6:F13"/>
    <mergeCell ref="G6:G13"/>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692"/>
  <sheetViews>
    <sheetView topLeftCell="D1" zoomScale="77" zoomScaleNormal="77" workbookViewId="0">
      <pane ySplit="5" topLeftCell="A6" activePane="bottomLeft" state="frozen"/>
      <selection pane="bottomLeft" activeCell="J9" sqref="J9"/>
    </sheetView>
  </sheetViews>
  <sheetFormatPr defaultColWidth="8.88671875" defaultRowHeight="15" x14ac:dyDescent="0.3"/>
  <cols>
    <col min="1" max="1" width="2.6640625" style="1" customWidth="1"/>
    <col min="2" max="2" width="3.6640625" style="127" customWidth="1"/>
    <col min="3" max="3" width="40.6640625" style="4" customWidth="1"/>
    <col min="4" max="4" width="16.4414062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5.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163</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33" customHeight="1" x14ac:dyDescent="0.3">
      <c r="B6" s="45">
        <v>1</v>
      </c>
      <c r="C6" s="155" t="s">
        <v>169</v>
      </c>
      <c r="D6" s="106" t="s">
        <v>556</v>
      </c>
      <c r="E6" s="276" t="s">
        <v>511</v>
      </c>
      <c r="F6" s="276" t="s">
        <v>625</v>
      </c>
      <c r="G6" s="276" t="s">
        <v>696</v>
      </c>
      <c r="H6" s="169" t="s">
        <v>10</v>
      </c>
      <c r="I6" s="48" t="s">
        <v>627</v>
      </c>
      <c r="J6" s="106" t="s">
        <v>556</v>
      </c>
      <c r="K6" s="106"/>
      <c r="L6" s="106" t="s">
        <v>590</v>
      </c>
      <c r="M6" s="276" t="s">
        <v>626</v>
      </c>
      <c r="N6" s="268" t="s">
        <v>255</v>
      </c>
    </row>
    <row r="7" spans="2:14" ht="52.8" x14ac:dyDescent="0.3">
      <c r="B7" s="50">
        <f>B6+1</f>
        <v>2</v>
      </c>
      <c r="C7" s="51" t="s">
        <v>170</v>
      </c>
      <c r="D7" s="52" t="s">
        <v>721</v>
      </c>
      <c r="E7" s="277"/>
      <c r="F7" s="277"/>
      <c r="G7" s="277"/>
      <c r="H7" s="67" t="s">
        <v>173</v>
      </c>
      <c r="I7" s="53" t="s">
        <v>627</v>
      </c>
      <c r="J7" s="52" t="s">
        <v>682</v>
      </c>
      <c r="K7" s="52"/>
      <c r="L7" s="52" t="s">
        <v>590</v>
      </c>
      <c r="M7" s="277"/>
      <c r="N7" s="282"/>
    </row>
    <row r="8" spans="2:14" ht="52.8" x14ac:dyDescent="0.3">
      <c r="B8" s="50">
        <f>B7+1</f>
        <v>3</v>
      </c>
      <c r="C8" s="51" t="s">
        <v>172</v>
      </c>
      <c r="D8" s="52" t="s">
        <v>556</v>
      </c>
      <c r="E8" s="277"/>
      <c r="F8" s="277"/>
      <c r="G8" s="277"/>
      <c r="H8" s="67" t="s">
        <v>624</v>
      </c>
      <c r="I8" s="53" t="s">
        <v>627</v>
      </c>
      <c r="J8" s="52" t="s">
        <v>556</v>
      </c>
      <c r="K8" s="52"/>
      <c r="L8" s="52" t="s">
        <v>590</v>
      </c>
      <c r="M8" s="277"/>
      <c r="N8" s="282"/>
    </row>
    <row r="9" spans="2:14" ht="39.6" x14ac:dyDescent="0.3">
      <c r="B9" s="50">
        <f>B8+1</f>
        <v>4</v>
      </c>
      <c r="C9" s="51" t="s">
        <v>697</v>
      </c>
      <c r="D9" s="52" t="s">
        <v>556</v>
      </c>
      <c r="E9" s="277"/>
      <c r="F9" s="277"/>
      <c r="G9" s="277"/>
      <c r="H9" s="30" t="s">
        <v>698</v>
      </c>
      <c r="I9" s="52">
        <v>2016</v>
      </c>
      <c r="J9" s="52" t="s">
        <v>699</v>
      </c>
      <c r="K9" s="30"/>
      <c r="L9" s="52" t="s">
        <v>57</v>
      </c>
      <c r="M9" s="277"/>
      <c r="N9" s="282"/>
    </row>
    <row r="10" spans="2:14" ht="87.75" customHeight="1" thickBot="1" x14ac:dyDescent="0.35">
      <c r="B10" s="183">
        <f>B9+1</f>
        <v>5</v>
      </c>
      <c r="C10" s="122" t="s">
        <v>559</v>
      </c>
      <c r="D10" s="123" t="s">
        <v>618</v>
      </c>
      <c r="E10" s="281"/>
      <c r="F10" s="281"/>
      <c r="G10" s="281"/>
      <c r="H10" s="157" t="s">
        <v>558</v>
      </c>
      <c r="I10" s="56">
        <v>2016</v>
      </c>
      <c r="J10" s="123" t="s">
        <v>556</v>
      </c>
      <c r="K10" s="158"/>
      <c r="L10" s="159" t="s">
        <v>590</v>
      </c>
      <c r="M10" s="281"/>
      <c r="N10" s="283"/>
    </row>
    <row r="11" spans="2:14" ht="15.6" hidden="1" thickBot="1" x14ac:dyDescent="0.35">
      <c r="B11" s="192"/>
      <c r="C11" s="193"/>
      <c r="D11" s="194"/>
      <c r="E11" s="109"/>
      <c r="F11" s="109"/>
      <c r="G11" s="109"/>
      <c r="H11" s="195"/>
      <c r="I11" s="109"/>
      <c r="J11" s="109"/>
      <c r="K11" s="196"/>
      <c r="L11" s="197"/>
      <c r="M11" s="109"/>
      <c r="N11" s="198"/>
    </row>
    <row r="12" spans="2:14" s="31" customFormat="1" ht="210" hidden="1" customHeight="1" x14ac:dyDescent="0.3">
      <c r="B12" s="134">
        <v>1</v>
      </c>
      <c r="C12" s="135" t="s">
        <v>152</v>
      </c>
      <c r="D12" s="136"/>
      <c r="E12" s="111" t="s">
        <v>21</v>
      </c>
      <c r="F12" s="111" t="s">
        <v>280</v>
      </c>
      <c r="G12" s="111"/>
      <c r="H12" s="137" t="s">
        <v>167</v>
      </c>
      <c r="I12" s="189"/>
      <c r="J12" s="136"/>
      <c r="K12" s="137"/>
      <c r="L12" s="136"/>
      <c r="M12" s="111"/>
      <c r="N12" s="190"/>
    </row>
    <row r="13" spans="2:14" s="31" customFormat="1" ht="45" hidden="1" x14ac:dyDescent="0.3">
      <c r="B13" s="141">
        <v>2</v>
      </c>
      <c r="C13" s="142" t="s">
        <v>164</v>
      </c>
      <c r="D13" s="32"/>
      <c r="E13" s="101"/>
      <c r="F13" s="101"/>
      <c r="G13" s="101"/>
      <c r="H13" s="35" t="s">
        <v>622</v>
      </c>
      <c r="I13" s="34"/>
      <c r="J13" s="32"/>
      <c r="K13" s="35"/>
      <c r="L13" s="32"/>
      <c r="M13" s="101"/>
      <c r="N13" s="102"/>
    </row>
    <row r="14" spans="2:14" s="31" customFormat="1" ht="45" hidden="1" x14ac:dyDescent="0.3">
      <c r="B14" s="141">
        <v>3</v>
      </c>
      <c r="C14" s="142" t="s">
        <v>165</v>
      </c>
      <c r="D14" s="32"/>
      <c r="E14" s="101"/>
      <c r="F14" s="101"/>
      <c r="G14" s="101"/>
      <c r="H14" s="35" t="s">
        <v>12</v>
      </c>
      <c r="I14" s="34"/>
      <c r="J14" s="32"/>
      <c r="K14" s="35"/>
      <c r="L14" s="32"/>
      <c r="M14" s="101"/>
      <c r="N14" s="102"/>
    </row>
    <row r="15" spans="2:14" s="31" customFormat="1" ht="30" hidden="1" x14ac:dyDescent="0.3">
      <c r="B15" s="141">
        <v>4</v>
      </c>
      <c r="C15" s="142" t="s">
        <v>166</v>
      </c>
      <c r="D15" s="32"/>
      <c r="E15" s="101"/>
      <c r="F15" s="101"/>
      <c r="G15" s="101"/>
      <c r="H15" s="35" t="s">
        <v>11</v>
      </c>
      <c r="I15" s="34"/>
      <c r="J15" s="32"/>
      <c r="K15" s="35"/>
      <c r="L15" s="32"/>
      <c r="M15" s="101"/>
      <c r="N15" s="102"/>
    </row>
    <row r="16" spans="2:14" s="31" customFormat="1" ht="45" hidden="1" x14ac:dyDescent="0.3">
      <c r="B16" s="141">
        <v>5</v>
      </c>
      <c r="C16" s="142" t="s">
        <v>168</v>
      </c>
      <c r="D16" s="32"/>
      <c r="E16" s="101"/>
      <c r="F16" s="101"/>
      <c r="G16" s="101"/>
      <c r="H16" s="35" t="s">
        <v>13</v>
      </c>
      <c r="I16" s="34"/>
      <c r="J16" s="32"/>
      <c r="K16" s="35"/>
      <c r="L16" s="32"/>
      <c r="M16" s="101"/>
      <c r="N16" s="102"/>
    </row>
    <row r="17" spans="2:14" s="31" customFormat="1" ht="90.6" hidden="1" x14ac:dyDescent="0.3">
      <c r="B17" s="141">
        <v>7</v>
      </c>
      <c r="C17" s="142" t="s">
        <v>171</v>
      </c>
      <c r="D17" s="32"/>
      <c r="E17" s="101"/>
      <c r="F17" s="101"/>
      <c r="G17" s="101"/>
      <c r="H17" s="35" t="s">
        <v>623</v>
      </c>
      <c r="I17" s="34"/>
      <c r="J17" s="32"/>
      <c r="K17" s="32"/>
      <c r="L17" s="32"/>
      <c r="M17" s="101"/>
      <c r="N17" s="102"/>
    </row>
    <row r="18" spans="2:14" s="31" customFormat="1" ht="60.6" hidden="1" thickBot="1" x14ac:dyDescent="0.35">
      <c r="B18" s="130">
        <v>11</v>
      </c>
      <c r="C18" s="131" t="s">
        <v>298</v>
      </c>
      <c r="D18" s="96" t="s">
        <v>302</v>
      </c>
      <c r="E18" s="128"/>
      <c r="F18" s="128"/>
      <c r="G18" s="128"/>
      <c r="H18" s="132" t="s">
        <v>308</v>
      </c>
      <c r="I18" s="97" t="s">
        <v>64</v>
      </c>
      <c r="J18" s="96" t="s">
        <v>4</v>
      </c>
      <c r="K18" s="98" t="s">
        <v>277</v>
      </c>
      <c r="L18" s="96" t="s">
        <v>57</v>
      </c>
      <c r="M18" s="128"/>
      <c r="N18" s="191"/>
    </row>
    <row r="19" spans="2:14" s="31" customFormat="1" ht="270" hidden="1" x14ac:dyDescent="0.3">
      <c r="B19" s="145"/>
      <c r="C19" s="142" t="s">
        <v>382</v>
      </c>
      <c r="D19" s="32" t="s">
        <v>383</v>
      </c>
      <c r="E19" s="43"/>
      <c r="F19" s="43"/>
      <c r="G19" s="43"/>
      <c r="H19" s="33" t="s">
        <v>384</v>
      </c>
      <c r="I19" s="40" t="s">
        <v>385</v>
      </c>
      <c r="J19" s="41" t="s">
        <v>386</v>
      </c>
      <c r="K19" s="41"/>
      <c r="L19" s="32" t="s">
        <v>26</v>
      </c>
      <c r="M19" s="43"/>
      <c r="N19" s="43"/>
    </row>
    <row r="20" spans="2:14" hidden="1" x14ac:dyDescent="0.3">
      <c r="G20" s="1"/>
    </row>
    <row r="21" spans="2:14" hidden="1" x14ac:dyDescent="0.3">
      <c r="G21" s="1"/>
    </row>
    <row r="22" spans="2:14" x14ac:dyDescent="0.3">
      <c r="G22" s="1"/>
    </row>
    <row r="23" spans="2:14" x14ac:dyDescent="0.3">
      <c r="G23" s="1"/>
    </row>
    <row r="24" spans="2:14" x14ac:dyDescent="0.3">
      <c r="G24" s="1"/>
    </row>
    <row r="25" spans="2:14" x14ac:dyDescent="0.3">
      <c r="G25" s="1"/>
    </row>
    <row r="26" spans="2:14" x14ac:dyDescent="0.3">
      <c r="G26" s="1"/>
    </row>
    <row r="27" spans="2:14" x14ac:dyDescent="0.3">
      <c r="G27" s="1"/>
    </row>
    <row r="28" spans="2:14" x14ac:dyDescent="0.3">
      <c r="G28" s="1"/>
    </row>
    <row r="29" spans="2:14" x14ac:dyDescent="0.3">
      <c r="G29" s="1"/>
    </row>
    <row r="30" spans="2:14" x14ac:dyDescent="0.3">
      <c r="G30" s="1"/>
    </row>
    <row r="31" spans="2:14" x14ac:dyDescent="0.3">
      <c r="G31" s="1"/>
    </row>
    <row r="32" spans="2:14"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sheetData>
  <mergeCells count="6">
    <mergeCell ref="N6:N10"/>
    <mergeCell ref="B5:C5"/>
    <mergeCell ref="E6:E10"/>
    <mergeCell ref="F6:F10"/>
    <mergeCell ref="G6:G10"/>
    <mergeCell ref="M6:M10"/>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730"/>
  <sheetViews>
    <sheetView topLeftCell="E1" zoomScale="75" zoomScaleNormal="75" workbookViewId="0">
      <pane ySplit="5" topLeftCell="A6" activePane="bottomLeft" state="frozen"/>
      <selection activeCell="C12" sqref="C12"/>
      <selection pane="bottomLeft" activeCell="J8" sqref="J8"/>
    </sheetView>
  </sheetViews>
  <sheetFormatPr defaultColWidth="8.88671875" defaultRowHeight="15" x14ac:dyDescent="0.3"/>
  <cols>
    <col min="1" max="1" width="2.6640625" style="1" customWidth="1"/>
    <col min="2" max="2" width="3.6640625" style="127" customWidth="1"/>
    <col min="3" max="3" width="40.6640625" style="4" customWidth="1"/>
    <col min="4" max="4" width="15.6640625" style="1" customWidth="1"/>
    <col min="5" max="5" width="10.6640625" style="1" customWidth="1"/>
    <col min="6" max="6" width="25.6640625" style="1" customWidth="1"/>
    <col min="7" max="7" width="25.6640625" style="6" customWidth="1"/>
    <col min="8" max="8" width="50.6640625" style="1" customWidth="1"/>
    <col min="9" max="9" width="12.6640625" style="3" customWidth="1"/>
    <col min="10" max="10" width="16"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81</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31.5" customHeight="1" x14ac:dyDescent="0.3">
      <c r="B6" s="45">
        <v>1</v>
      </c>
      <c r="C6" s="155" t="s">
        <v>130</v>
      </c>
      <c r="D6" s="106" t="s">
        <v>631</v>
      </c>
      <c r="E6" s="276" t="s">
        <v>511</v>
      </c>
      <c r="F6" s="276" t="s">
        <v>665</v>
      </c>
      <c r="G6" s="276"/>
      <c r="H6" s="49" t="s">
        <v>632</v>
      </c>
      <c r="I6" s="106">
        <v>2016</v>
      </c>
      <c r="J6" s="106" t="s">
        <v>631</v>
      </c>
      <c r="K6" s="49"/>
      <c r="L6" s="103" t="s">
        <v>590</v>
      </c>
      <c r="M6" s="276" t="s">
        <v>664</v>
      </c>
      <c r="N6" s="268" t="s">
        <v>256</v>
      </c>
    </row>
    <row r="7" spans="2:14" ht="45" customHeight="1" x14ac:dyDescent="0.3">
      <c r="B7" s="50">
        <f>B6+1</f>
        <v>2</v>
      </c>
      <c r="C7" s="51" t="s">
        <v>131</v>
      </c>
      <c r="D7" s="52" t="s">
        <v>633</v>
      </c>
      <c r="E7" s="274"/>
      <c r="F7" s="274"/>
      <c r="G7" s="274"/>
      <c r="H7" s="67" t="s">
        <v>135</v>
      </c>
      <c r="I7" s="52">
        <v>2015</v>
      </c>
      <c r="J7" s="52" t="s">
        <v>633</v>
      </c>
      <c r="K7" s="52" t="s">
        <v>691</v>
      </c>
      <c r="L7" s="52" t="s">
        <v>590</v>
      </c>
      <c r="M7" s="274"/>
      <c r="N7" s="269"/>
    </row>
    <row r="8" spans="2:14" ht="96" customHeight="1" x14ac:dyDescent="0.3">
      <c r="B8" s="170">
        <f>B7+1</f>
        <v>3</v>
      </c>
      <c r="C8" s="51" t="s">
        <v>132</v>
      </c>
      <c r="D8" s="52" t="s">
        <v>667</v>
      </c>
      <c r="E8" s="274"/>
      <c r="F8" s="274"/>
      <c r="G8" s="274"/>
      <c r="H8" s="67" t="s">
        <v>136</v>
      </c>
      <c r="I8" s="53" t="s">
        <v>666</v>
      </c>
      <c r="J8" s="52" t="s">
        <v>667</v>
      </c>
      <c r="K8" s="30"/>
      <c r="L8" s="52" t="s">
        <v>590</v>
      </c>
      <c r="M8" s="274"/>
      <c r="N8" s="269"/>
    </row>
    <row r="9" spans="2:14" ht="45" customHeight="1" x14ac:dyDescent="0.3">
      <c r="B9" s="170">
        <f t="shared" ref="B9:B10" si="0">B8+1</f>
        <v>4</v>
      </c>
      <c r="C9" s="51" t="s">
        <v>224</v>
      </c>
      <c r="D9" s="52" t="s">
        <v>668</v>
      </c>
      <c r="E9" s="274"/>
      <c r="F9" s="274"/>
      <c r="G9" s="274"/>
      <c r="H9" s="67" t="s">
        <v>634</v>
      </c>
      <c r="I9" s="53" t="s">
        <v>666</v>
      </c>
      <c r="J9" s="52" t="s">
        <v>668</v>
      </c>
      <c r="K9" s="30"/>
      <c r="L9" s="52" t="s">
        <v>590</v>
      </c>
      <c r="M9" s="274"/>
      <c r="N9" s="269"/>
    </row>
    <row r="10" spans="2:14" ht="87.75" customHeight="1" thickBot="1" x14ac:dyDescent="0.35">
      <c r="B10" s="214">
        <f t="shared" si="0"/>
        <v>5</v>
      </c>
      <c r="C10" s="122" t="s">
        <v>559</v>
      </c>
      <c r="D10" s="123" t="s">
        <v>618</v>
      </c>
      <c r="E10" s="275"/>
      <c r="F10" s="275"/>
      <c r="G10" s="275"/>
      <c r="H10" s="157" t="s">
        <v>558</v>
      </c>
      <c r="I10" s="56">
        <v>2016</v>
      </c>
      <c r="J10" s="123" t="s">
        <v>556</v>
      </c>
      <c r="K10" s="158"/>
      <c r="L10" s="159" t="s">
        <v>590</v>
      </c>
      <c r="M10" s="275"/>
      <c r="N10" s="270"/>
    </row>
    <row r="11" spans="2:14" ht="13.2" hidden="1" x14ac:dyDescent="0.3">
      <c r="B11" s="205"/>
      <c r="C11" s="206"/>
      <c r="D11" s="126"/>
      <c r="E11" s="212"/>
      <c r="F11" s="212"/>
      <c r="G11" s="212"/>
      <c r="H11" s="207"/>
      <c r="I11" s="104"/>
      <c r="J11" s="126"/>
      <c r="K11" s="208"/>
      <c r="L11" s="209"/>
      <c r="M11" s="212"/>
      <c r="N11" s="213"/>
    </row>
    <row r="12" spans="2:14" s="31" customFormat="1" ht="92.4" hidden="1" x14ac:dyDescent="0.3">
      <c r="B12" s="60">
        <v>4</v>
      </c>
      <c r="C12" s="61" t="s">
        <v>134</v>
      </c>
      <c r="D12" s="62"/>
      <c r="E12" s="52"/>
      <c r="F12" s="52"/>
      <c r="G12" s="52"/>
      <c r="H12" s="44" t="s">
        <v>226</v>
      </c>
      <c r="I12" s="63"/>
      <c r="J12" s="62"/>
      <c r="K12" s="44"/>
      <c r="L12" s="62"/>
      <c r="M12" s="52"/>
      <c r="N12" s="54"/>
    </row>
    <row r="13" spans="2:14" s="31" customFormat="1" ht="26.4" hidden="1" x14ac:dyDescent="0.3">
      <c r="B13" s="64">
        <v>6</v>
      </c>
      <c r="C13" s="61" t="s">
        <v>133</v>
      </c>
      <c r="D13" s="62"/>
      <c r="E13" s="52"/>
      <c r="F13" s="52"/>
      <c r="G13" s="52"/>
      <c r="H13" s="44" t="s">
        <v>137</v>
      </c>
      <c r="I13" s="63"/>
      <c r="J13" s="62"/>
      <c r="K13" s="44"/>
      <c r="L13" s="62"/>
      <c r="M13" s="52"/>
      <c r="N13" s="54"/>
    </row>
    <row r="14" spans="2:14" s="31" customFormat="1" ht="66" hidden="1" x14ac:dyDescent="0.3">
      <c r="B14" s="60">
        <v>7</v>
      </c>
      <c r="C14" s="61" t="s">
        <v>28</v>
      </c>
      <c r="D14" s="62"/>
      <c r="E14" s="52"/>
      <c r="F14" s="52"/>
      <c r="G14" s="52"/>
      <c r="H14" s="44" t="s">
        <v>273</v>
      </c>
      <c r="I14" s="63" t="s">
        <v>64</v>
      </c>
      <c r="J14" s="62" t="s">
        <v>274</v>
      </c>
      <c r="K14" s="62"/>
      <c r="L14" s="62"/>
      <c r="M14" s="52"/>
      <c r="N14" s="54"/>
    </row>
    <row r="15" spans="2:14" s="31" customFormat="1" ht="53.4" hidden="1" thickBot="1" x14ac:dyDescent="0.35">
      <c r="B15" s="72">
        <v>8</v>
      </c>
      <c r="C15" s="73" t="s">
        <v>298</v>
      </c>
      <c r="D15" s="74" t="s">
        <v>303</v>
      </c>
      <c r="E15" s="56"/>
      <c r="F15" s="56"/>
      <c r="G15" s="56"/>
      <c r="H15" s="77" t="s">
        <v>308</v>
      </c>
      <c r="I15" s="76" t="s">
        <v>64</v>
      </c>
      <c r="J15" s="74" t="s">
        <v>306</v>
      </c>
      <c r="K15" s="77" t="s">
        <v>277</v>
      </c>
      <c r="L15" s="74" t="s">
        <v>57</v>
      </c>
      <c r="M15" s="56"/>
      <c r="N15" s="57"/>
    </row>
    <row r="16" spans="2:14" x14ac:dyDescent="0.3">
      <c r="C16" s="12"/>
      <c r="D16" s="12"/>
      <c r="E16" s="12"/>
      <c r="F16" s="12"/>
      <c r="G16" s="12"/>
      <c r="H16" s="12"/>
      <c r="I16" s="10"/>
      <c r="J16" s="12"/>
      <c r="K16" s="12"/>
      <c r="L16" s="12"/>
    </row>
    <row r="17" spans="3:12" x14ac:dyDescent="0.3">
      <c r="C17" s="12"/>
      <c r="D17" s="12"/>
      <c r="E17" s="12"/>
      <c r="F17" s="12"/>
      <c r="G17" s="12"/>
      <c r="H17" s="12"/>
      <c r="I17" s="10"/>
      <c r="J17" s="12"/>
      <c r="K17" s="12"/>
      <c r="L17" s="12"/>
    </row>
    <row r="18" spans="3:12" x14ac:dyDescent="0.3">
      <c r="C18" s="12"/>
      <c r="D18" s="12"/>
      <c r="E18" s="12"/>
      <c r="F18" s="12"/>
      <c r="G18" s="12"/>
      <c r="H18" s="12"/>
      <c r="I18" s="10"/>
      <c r="J18" s="12"/>
      <c r="K18" s="12"/>
      <c r="L18" s="12"/>
    </row>
    <row r="19" spans="3:12" x14ac:dyDescent="0.3">
      <c r="C19" s="12"/>
      <c r="D19" s="12"/>
      <c r="E19" s="12"/>
      <c r="F19" s="12"/>
      <c r="G19" s="12"/>
      <c r="H19" s="12"/>
      <c r="I19" s="10"/>
      <c r="J19" s="12"/>
      <c r="K19" s="12"/>
      <c r="L19" s="12"/>
    </row>
    <row r="20" spans="3:12" x14ac:dyDescent="0.3">
      <c r="C20" s="12"/>
      <c r="D20" s="12"/>
      <c r="E20" s="12"/>
      <c r="F20" s="12"/>
      <c r="G20" s="12"/>
      <c r="H20" s="12"/>
      <c r="I20" s="10"/>
      <c r="J20" s="12"/>
      <c r="K20" s="12"/>
      <c r="L20" s="12"/>
    </row>
    <row r="21" spans="3:12" x14ac:dyDescent="0.3">
      <c r="C21" s="12"/>
      <c r="D21" s="12"/>
      <c r="E21" s="12"/>
      <c r="F21" s="12"/>
      <c r="G21" s="12"/>
      <c r="H21" s="12"/>
      <c r="I21" s="10"/>
      <c r="J21" s="12"/>
      <c r="K21" s="12"/>
      <c r="L21" s="12"/>
    </row>
    <row r="22" spans="3:12" x14ac:dyDescent="0.3">
      <c r="C22" s="12"/>
      <c r="D22" s="12"/>
      <c r="E22" s="12"/>
      <c r="F22" s="12"/>
      <c r="G22" s="12"/>
      <c r="H22" s="12"/>
      <c r="I22" s="10"/>
      <c r="J22" s="12"/>
      <c r="K22" s="12"/>
      <c r="L22" s="12"/>
    </row>
    <row r="23" spans="3:12" x14ac:dyDescent="0.3">
      <c r="C23" s="12"/>
      <c r="D23" s="12"/>
      <c r="E23" s="12"/>
      <c r="F23" s="12"/>
      <c r="G23" s="12"/>
      <c r="H23" s="12"/>
      <c r="I23" s="10"/>
      <c r="J23" s="12"/>
      <c r="K23" s="12"/>
      <c r="L23" s="12"/>
    </row>
    <row r="24" spans="3:12" x14ac:dyDescent="0.3">
      <c r="C24" s="12"/>
      <c r="D24" s="12"/>
      <c r="E24" s="12"/>
      <c r="F24" s="12"/>
      <c r="G24" s="12"/>
      <c r="H24" s="12"/>
      <c r="I24" s="10"/>
      <c r="J24" s="12"/>
      <c r="K24" s="12"/>
      <c r="L24" s="12"/>
    </row>
    <row r="25" spans="3:12" x14ac:dyDescent="0.3">
      <c r="C25" s="12"/>
      <c r="D25" s="12"/>
      <c r="E25" s="12"/>
      <c r="F25" s="12"/>
      <c r="G25" s="12"/>
      <c r="H25" s="12"/>
      <c r="I25" s="10"/>
      <c r="J25" s="12"/>
      <c r="K25" s="12"/>
      <c r="L25" s="12"/>
    </row>
    <row r="26" spans="3:12" x14ac:dyDescent="0.3">
      <c r="C26" s="12"/>
      <c r="D26" s="12"/>
      <c r="E26" s="12"/>
      <c r="F26" s="12"/>
      <c r="G26" s="12"/>
      <c r="H26" s="12"/>
      <c r="I26" s="10"/>
      <c r="J26" s="12"/>
      <c r="K26" s="12"/>
      <c r="L26" s="12"/>
    </row>
    <row r="27" spans="3:12" x14ac:dyDescent="0.3">
      <c r="C27" s="12"/>
      <c r="D27" s="12"/>
      <c r="E27" s="12"/>
      <c r="F27" s="12"/>
      <c r="G27" s="12"/>
      <c r="H27" s="12"/>
      <c r="I27" s="10"/>
      <c r="J27" s="12"/>
      <c r="K27" s="12"/>
      <c r="L27" s="12"/>
    </row>
    <row r="28" spans="3:12" x14ac:dyDescent="0.3">
      <c r="C28" s="9"/>
      <c r="D28" s="12"/>
      <c r="E28" s="12"/>
      <c r="F28" s="12"/>
      <c r="G28" s="12"/>
      <c r="H28" s="12"/>
      <c r="I28" s="10"/>
      <c r="J28" s="12"/>
      <c r="K28" s="12"/>
      <c r="L28" s="12"/>
    </row>
    <row r="29" spans="3:12" x14ac:dyDescent="0.3">
      <c r="C29" s="9"/>
      <c r="D29" s="12"/>
      <c r="E29" s="12"/>
      <c r="F29" s="12"/>
      <c r="G29" s="12"/>
      <c r="H29" s="12"/>
      <c r="I29" s="10"/>
      <c r="J29" s="12"/>
      <c r="K29" s="12"/>
      <c r="L29" s="12"/>
    </row>
    <row r="30" spans="3:12" x14ac:dyDescent="0.3">
      <c r="C30" s="9"/>
      <c r="D30" s="12"/>
      <c r="E30" s="12"/>
      <c r="F30" s="12"/>
      <c r="G30" s="12"/>
      <c r="H30" s="12"/>
      <c r="I30" s="10"/>
      <c r="J30" s="12"/>
      <c r="K30" s="12"/>
      <c r="L30" s="12"/>
    </row>
    <row r="31" spans="3:12" x14ac:dyDescent="0.3">
      <c r="C31" s="8"/>
      <c r="G31" s="1"/>
    </row>
    <row r="32" spans="3:12" x14ac:dyDescent="0.3">
      <c r="C32" s="8"/>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row r="688" spans="7:7" x14ac:dyDescent="0.3">
      <c r="G688" s="1"/>
    </row>
    <row r="689" spans="7:7" x14ac:dyDescent="0.3">
      <c r="G689" s="1"/>
    </row>
    <row r="690" spans="7:7" x14ac:dyDescent="0.3">
      <c r="G690" s="1"/>
    </row>
    <row r="691" spans="7:7" x14ac:dyDescent="0.3">
      <c r="G691" s="1"/>
    </row>
    <row r="692" spans="7:7" x14ac:dyDescent="0.3">
      <c r="G692" s="1"/>
    </row>
    <row r="693" spans="7:7" x14ac:dyDescent="0.3">
      <c r="G693" s="1"/>
    </row>
    <row r="694" spans="7:7" x14ac:dyDescent="0.3">
      <c r="G694" s="1"/>
    </row>
    <row r="695" spans="7:7" x14ac:dyDescent="0.3">
      <c r="G695" s="1"/>
    </row>
    <row r="696" spans="7:7" x14ac:dyDescent="0.3">
      <c r="G696" s="1"/>
    </row>
    <row r="697" spans="7:7" x14ac:dyDescent="0.3">
      <c r="G697" s="1"/>
    </row>
    <row r="698" spans="7:7" x14ac:dyDescent="0.3">
      <c r="G698" s="1"/>
    </row>
    <row r="699" spans="7:7" x14ac:dyDescent="0.3">
      <c r="G699" s="1"/>
    </row>
    <row r="700" spans="7:7" x14ac:dyDescent="0.3">
      <c r="G700" s="1"/>
    </row>
    <row r="701" spans="7:7" x14ac:dyDescent="0.3">
      <c r="G701" s="1"/>
    </row>
    <row r="702" spans="7:7" x14ac:dyDescent="0.3">
      <c r="G702" s="1"/>
    </row>
    <row r="703" spans="7:7" x14ac:dyDescent="0.3">
      <c r="G703" s="1"/>
    </row>
    <row r="704" spans="7:7" x14ac:dyDescent="0.3">
      <c r="G704" s="1"/>
    </row>
    <row r="705" spans="7:7" x14ac:dyDescent="0.3">
      <c r="G705" s="1"/>
    </row>
    <row r="706" spans="7:7" x14ac:dyDescent="0.3">
      <c r="G706" s="1"/>
    </row>
    <row r="707" spans="7:7" x14ac:dyDescent="0.3">
      <c r="G707" s="1"/>
    </row>
    <row r="708" spans="7:7" x14ac:dyDescent="0.3">
      <c r="G708" s="1"/>
    </row>
    <row r="709" spans="7:7" x14ac:dyDescent="0.3">
      <c r="G709" s="1"/>
    </row>
    <row r="710" spans="7:7" x14ac:dyDescent="0.3">
      <c r="G710" s="1"/>
    </row>
    <row r="711" spans="7:7" x14ac:dyDescent="0.3">
      <c r="G711" s="1"/>
    </row>
    <row r="712" spans="7:7" x14ac:dyDescent="0.3">
      <c r="G712" s="1"/>
    </row>
    <row r="713" spans="7:7" x14ac:dyDescent="0.3">
      <c r="G713" s="1"/>
    </row>
    <row r="714" spans="7:7" x14ac:dyDescent="0.3">
      <c r="G714" s="1"/>
    </row>
    <row r="715" spans="7:7" x14ac:dyDescent="0.3">
      <c r="G715" s="1"/>
    </row>
    <row r="716" spans="7:7" x14ac:dyDescent="0.3">
      <c r="G716" s="1"/>
    </row>
    <row r="717" spans="7:7" x14ac:dyDescent="0.3">
      <c r="G717" s="1"/>
    </row>
    <row r="718" spans="7:7" x14ac:dyDescent="0.3">
      <c r="G718" s="1"/>
    </row>
    <row r="719" spans="7:7" x14ac:dyDescent="0.3">
      <c r="G719" s="1"/>
    </row>
    <row r="720" spans="7:7" x14ac:dyDescent="0.3">
      <c r="G720" s="1"/>
    </row>
    <row r="721" spans="7:7" x14ac:dyDescent="0.3">
      <c r="G721" s="1"/>
    </row>
    <row r="722" spans="7:7" x14ac:dyDescent="0.3">
      <c r="G722" s="1"/>
    </row>
    <row r="723" spans="7:7" x14ac:dyDescent="0.3">
      <c r="G723" s="1"/>
    </row>
    <row r="724" spans="7:7" x14ac:dyDescent="0.3">
      <c r="G724" s="1"/>
    </row>
    <row r="725" spans="7:7" x14ac:dyDescent="0.3">
      <c r="G725" s="1"/>
    </row>
    <row r="726" spans="7:7" x14ac:dyDescent="0.3">
      <c r="G726" s="1"/>
    </row>
    <row r="727" spans="7:7" x14ac:dyDescent="0.3">
      <c r="G727" s="1"/>
    </row>
    <row r="728" spans="7:7" x14ac:dyDescent="0.3">
      <c r="G728" s="1"/>
    </row>
    <row r="729" spans="7:7" x14ac:dyDescent="0.3">
      <c r="G729" s="1"/>
    </row>
    <row r="730" spans="7:7" x14ac:dyDescent="0.3">
      <c r="G730" s="1"/>
    </row>
  </sheetData>
  <mergeCells count="6">
    <mergeCell ref="N6:N10"/>
    <mergeCell ref="B5:C5"/>
    <mergeCell ref="E6:E10"/>
    <mergeCell ref="F6:F10"/>
    <mergeCell ref="G6:G10"/>
    <mergeCell ref="M6:M10"/>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687"/>
  <sheetViews>
    <sheetView topLeftCell="I1" zoomScale="77" zoomScaleNormal="77" workbookViewId="0">
      <pane ySplit="5" topLeftCell="A6" activePane="bottomLeft" state="frozen"/>
      <selection activeCell="C12" sqref="C12"/>
      <selection pane="bottomLeft" activeCell="H6" sqref="H6"/>
    </sheetView>
  </sheetViews>
  <sheetFormatPr defaultColWidth="8.88671875" defaultRowHeight="15" x14ac:dyDescent="0.3"/>
  <cols>
    <col min="1" max="1" width="2.6640625" style="1" customWidth="1"/>
    <col min="2" max="2" width="3.6640625" style="127" customWidth="1"/>
    <col min="3" max="3" width="40.6640625" style="4" customWidth="1"/>
    <col min="4" max="5" width="10.6640625" style="1" customWidth="1"/>
    <col min="6" max="6" width="25.6640625" style="1" customWidth="1"/>
    <col min="7" max="7" width="25.6640625" style="6" customWidth="1"/>
    <col min="8" max="8" width="50.6640625" style="1" customWidth="1"/>
    <col min="9" max="9" width="12.6640625" style="3" customWidth="1"/>
    <col min="10" max="10" width="12.6640625" style="1" customWidth="1"/>
    <col min="11" max="11" width="50.6640625" style="1" customWidth="1"/>
    <col min="12" max="12" width="33.6640625" style="2" customWidth="1"/>
    <col min="13" max="13" width="33.6640625" style="1" customWidth="1"/>
    <col min="14" max="14" width="14.6640625" style="1" customWidth="1"/>
    <col min="15" max="16384" width="8.88671875" style="1"/>
  </cols>
  <sheetData>
    <row r="1" spans="2:14" ht="12.9" customHeight="1" thickBot="1" x14ac:dyDescent="0.35"/>
    <row r="2" spans="2:14" s="5" customFormat="1" ht="25.2" x14ac:dyDescent="0.3">
      <c r="B2" s="21"/>
      <c r="C2" s="21"/>
      <c r="D2" s="23" t="s">
        <v>518</v>
      </c>
      <c r="E2" s="14"/>
      <c r="F2" s="14"/>
      <c r="G2" s="14"/>
      <c r="H2" s="14"/>
      <c r="I2" s="15" t="s">
        <v>61</v>
      </c>
      <c r="J2" s="14"/>
      <c r="K2" s="14"/>
      <c r="L2" s="14"/>
      <c r="M2" s="14"/>
      <c r="N2" s="16"/>
    </row>
    <row r="3" spans="2:14" s="5" customFormat="1" ht="19.95" customHeight="1" x14ac:dyDescent="0.3">
      <c r="B3" s="22"/>
      <c r="C3" s="22"/>
      <c r="D3" s="17" t="s">
        <v>0</v>
      </c>
      <c r="E3" s="18"/>
      <c r="F3" s="18"/>
      <c r="G3" s="18"/>
      <c r="H3" s="18"/>
      <c r="I3" s="19" t="s">
        <v>60</v>
      </c>
      <c r="J3" s="18"/>
      <c r="K3" s="18"/>
      <c r="L3" s="18"/>
      <c r="M3" s="18"/>
      <c r="N3" s="20"/>
    </row>
    <row r="4" spans="2:14" s="5" customFormat="1" ht="19.95" customHeight="1" thickBot="1" x14ac:dyDescent="0.35">
      <c r="B4" s="22"/>
      <c r="C4" s="22"/>
      <c r="D4" s="18" t="s">
        <v>156</v>
      </c>
      <c r="E4" s="18"/>
      <c r="F4" s="18"/>
      <c r="G4" s="18"/>
      <c r="H4" s="18"/>
      <c r="I4" s="19"/>
      <c r="J4" s="18"/>
      <c r="K4" s="18"/>
      <c r="L4" s="18"/>
      <c r="M4" s="18"/>
      <c r="N4" s="20"/>
    </row>
    <row r="5" spans="2:14" s="24" customFormat="1" ht="39" customHeight="1" thickBot="1" x14ac:dyDescent="0.35">
      <c r="B5" s="271" t="s">
        <v>269</v>
      </c>
      <c r="C5" s="272"/>
      <c r="D5" s="28" t="s">
        <v>243</v>
      </c>
      <c r="E5" s="28" t="s">
        <v>253</v>
      </c>
      <c r="F5" s="28" t="s">
        <v>244</v>
      </c>
      <c r="G5" s="29" t="s">
        <v>245</v>
      </c>
      <c r="H5" s="28" t="s">
        <v>248</v>
      </c>
      <c r="I5" s="26" t="s">
        <v>246</v>
      </c>
      <c r="J5" s="28" t="s">
        <v>247</v>
      </c>
      <c r="K5" s="28" t="s">
        <v>252</v>
      </c>
      <c r="L5" s="28" t="s">
        <v>249</v>
      </c>
      <c r="M5" s="28" t="s">
        <v>250</v>
      </c>
      <c r="N5" s="27" t="s">
        <v>251</v>
      </c>
    </row>
    <row r="6" spans="2:14" ht="38.25" customHeight="1" x14ac:dyDescent="0.3">
      <c r="B6" s="45">
        <v>1</v>
      </c>
      <c r="C6" s="210" t="s">
        <v>700</v>
      </c>
      <c r="D6" s="106" t="s">
        <v>616</v>
      </c>
      <c r="E6" s="276" t="s">
        <v>511</v>
      </c>
      <c r="F6" s="276" t="s">
        <v>663</v>
      </c>
      <c r="G6" s="276"/>
      <c r="H6" s="211" t="s">
        <v>701</v>
      </c>
      <c r="I6" s="106">
        <v>2016</v>
      </c>
      <c r="J6" s="106" t="s">
        <v>616</v>
      </c>
      <c r="K6" s="106"/>
      <c r="L6" s="106" t="s">
        <v>590</v>
      </c>
      <c r="M6" s="276" t="s">
        <v>660</v>
      </c>
      <c r="N6" s="268" t="s">
        <v>256</v>
      </c>
    </row>
    <row r="7" spans="2:14" ht="42.75" customHeight="1" thickBot="1" x14ac:dyDescent="0.35">
      <c r="B7" s="183">
        <v>2</v>
      </c>
      <c r="C7" s="122" t="s">
        <v>559</v>
      </c>
      <c r="D7" s="123" t="s">
        <v>661</v>
      </c>
      <c r="E7" s="275"/>
      <c r="F7" s="275"/>
      <c r="G7" s="275"/>
      <c r="H7" s="157" t="s">
        <v>558</v>
      </c>
      <c r="I7" s="56">
        <v>2016</v>
      </c>
      <c r="J7" s="123" t="s">
        <v>616</v>
      </c>
      <c r="K7" s="158"/>
      <c r="L7" s="159" t="s">
        <v>590</v>
      </c>
      <c r="M7" s="275"/>
      <c r="N7" s="270"/>
    </row>
    <row r="8" spans="2:14" ht="13.8" hidden="1" thickBot="1" x14ac:dyDescent="0.35">
      <c r="B8" s="205"/>
      <c r="C8" s="206"/>
      <c r="D8" s="126"/>
      <c r="E8" s="104"/>
      <c r="F8" s="203"/>
      <c r="G8" s="104"/>
      <c r="H8" s="207"/>
      <c r="I8" s="104"/>
      <c r="J8" s="126"/>
      <c r="K8" s="208"/>
      <c r="L8" s="209"/>
      <c r="M8" s="104"/>
      <c r="N8" s="105"/>
    </row>
    <row r="9" spans="2:14" s="31" customFormat="1" ht="145.19999999999999" hidden="1" x14ac:dyDescent="0.3">
      <c r="B9" s="79">
        <v>1</v>
      </c>
      <c r="C9" s="80" t="s">
        <v>152</v>
      </c>
      <c r="D9" s="81" t="s">
        <v>7</v>
      </c>
      <c r="E9" s="81" t="s">
        <v>21</v>
      </c>
      <c r="F9" s="65" t="s">
        <v>281</v>
      </c>
      <c r="G9" s="106"/>
      <c r="H9" s="78" t="s">
        <v>155</v>
      </c>
      <c r="I9" s="201"/>
      <c r="J9" s="81"/>
      <c r="K9" s="78"/>
      <c r="L9" s="81"/>
      <c r="M9" s="106" t="s">
        <v>660</v>
      </c>
      <c r="N9" s="204" t="s">
        <v>256</v>
      </c>
    </row>
    <row r="10" spans="2:14" s="31" customFormat="1" ht="26.4" hidden="1" x14ac:dyDescent="0.3">
      <c r="B10" s="60">
        <v>4</v>
      </c>
      <c r="C10" s="61" t="s">
        <v>160</v>
      </c>
      <c r="D10" s="62" t="s">
        <v>7</v>
      </c>
      <c r="E10" s="62" t="s">
        <v>21</v>
      </c>
      <c r="F10" s="65"/>
      <c r="G10" s="52"/>
      <c r="H10" s="44" t="s">
        <v>157</v>
      </c>
      <c r="I10" s="63"/>
      <c r="J10" s="62"/>
      <c r="K10" s="44"/>
      <c r="L10" s="62"/>
      <c r="M10" s="52"/>
      <c r="N10" s="54"/>
    </row>
    <row r="11" spans="2:14" s="31" customFormat="1" ht="39.6" hidden="1" x14ac:dyDescent="0.3">
      <c r="B11" s="60">
        <v>5</v>
      </c>
      <c r="C11" s="61" t="s">
        <v>159</v>
      </c>
      <c r="D11" s="62" t="s">
        <v>7</v>
      </c>
      <c r="E11" s="62" t="s">
        <v>21</v>
      </c>
      <c r="F11" s="65"/>
      <c r="G11" s="52"/>
      <c r="H11" s="44" t="s">
        <v>161</v>
      </c>
      <c r="I11" s="63"/>
      <c r="J11" s="62"/>
      <c r="K11" s="44"/>
      <c r="L11" s="62"/>
      <c r="M11" s="52"/>
      <c r="N11" s="54"/>
    </row>
    <row r="12" spans="2:14" s="31" customFormat="1" ht="39.6" hidden="1" x14ac:dyDescent="0.3">
      <c r="B12" s="60">
        <v>6</v>
      </c>
      <c r="C12" s="61" t="s">
        <v>158</v>
      </c>
      <c r="D12" s="62" t="s">
        <v>7</v>
      </c>
      <c r="E12" s="62" t="s">
        <v>21</v>
      </c>
      <c r="F12" s="65"/>
      <c r="G12" s="52"/>
      <c r="H12" s="44" t="s">
        <v>162</v>
      </c>
      <c r="I12" s="63"/>
      <c r="J12" s="62"/>
      <c r="K12" s="62"/>
      <c r="L12" s="62"/>
      <c r="M12" s="52"/>
      <c r="N12" s="54"/>
    </row>
    <row r="13" spans="2:14" s="31" customFormat="1" ht="53.4" hidden="1" thickBot="1" x14ac:dyDescent="0.35">
      <c r="B13" s="72">
        <v>8</v>
      </c>
      <c r="C13" s="73" t="s">
        <v>298</v>
      </c>
      <c r="D13" s="74" t="s">
        <v>305</v>
      </c>
      <c r="E13" s="74" t="s">
        <v>21</v>
      </c>
      <c r="F13" s="202"/>
      <c r="G13" s="56"/>
      <c r="H13" s="77" t="s">
        <v>308</v>
      </c>
      <c r="I13" s="76" t="s">
        <v>64</v>
      </c>
      <c r="J13" s="74" t="s">
        <v>307</v>
      </c>
      <c r="K13" s="77" t="s">
        <v>277</v>
      </c>
      <c r="L13" s="74" t="s">
        <v>57</v>
      </c>
      <c r="M13" s="56"/>
      <c r="N13" s="57"/>
    </row>
    <row r="14" spans="2:14" x14ac:dyDescent="0.3">
      <c r="G14" s="1"/>
    </row>
    <row r="15" spans="2:14" x14ac:dyDescent="0.3">
      <c r="G15" s="1"/>
    </row>
    <row r="16" spans="2:14" ht="37.5" hidden="1" customHeight="1" x14ac:dyDescent="0.3">
      <c r="B16" s="50" t="e">
        <f>#REF!+#REF!</f>
        <v>#REF!</v>
      </c>
      <c r="C16" s="171" t="s">
        <v>629</v>
      </c>
      <c r="D16" s="52" t="s">
        <v>662</v>
      </c>
      <c r="G16" s="1"/>
      <c r="H16" s="66" t="s">
        <v>630</v>
      </c>
      <c r="I16" s="52">
        <v>2016</v>
      </c>
      <c r="J16" s="52" t="s">
        <v>616</v>
      </c>
      <c r="K16" s="52"/>
      <c r="L16" s="52" t="s">
        <v>590</v>
      </c>
    </row>
    <row r="17" spans="7:7" x14ac:dyDescent="0.3">
      <c r="G17" s="1"/>
    </row>
    <row r="18" spans="7:7" x14ac:dyDescent="0.3">
      <c r="G18" s="1"/>
    </row>
    <row r="19" spans="7:7" x14ac:dyDescent="0.3">
      <c r="G19" s="1"/>
    </row>
    <row r="20" spans="7:7" x14ac:dyDescent="0.3">
      <c r="G20" s="1"/>
    </row>
    <row r="21" spans="7:7" x14ac:dyDescent="0.3">
      <c r="G21" s="1"/>
    </row>
    <row r="22" spans="7:7" x14ac:dyDescent="0.3">
      <c r="G22" s="1"/>
    </row>
    <row r="23" spans="7:7" x14ac:dyDescent="0.3">
      <c r="G23" s="1"/>
    </row>
    <row r="24" spans="7:7" x14ac:dyDescent="0.3">
      <c r="G24" s="1"/>
    </row>
    <row r="25" spans="7:7" x14ac:dyDescent="0.3">
      <c r="G25" s="1"/>
    </row>
    <row r="26" spans="7:7" x14ac:dyDescent="0.3">
      <c r="G26" s="1"/>
    </row>
    <row r="27" spans="7:7" x14ac:dyDescent="0.3">
      <c r="G27" s="1"/>
    </row>
    <row r="28" spans="7:7" x14ac:dyDescent="0.3">
      <c r="G28" s="1"/>
    </row>
    <row r="29" spans="7:7" x14ac:dyDescent="0.3">
      <c r="G29" s="1"/>
    </row>
    <row r="30" spans="7:7" x14ac:dyDescent="0.3">
      <c r="G30" s="1"/>
    </row>
    <row r="31" spans="7:7" x14ac:dyDescent="0.3">
      <c r="G31" s="1"/>
    </row>
    <row r="32" spans="7:7"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row r="88" spans="7:7" x14ac:dyDescent="0.3">
      <c r="G88" s="1"/>
    </row>
    <row r="89" spans="7:7" x14ac:dyDescent="0.3">
      <c r="G89" s="1"/>
    </row>
    <row r="90" spans="7:7" x14ac:dyDescent="0.3">
      <c r="G90" s="1"/>
    </row>
    <row r="91" spans="7:7" x14ac:dyDescent="0.3">
      <c r="G91" s="1"/>
    </row>
    <row r="92" spans="7:7" x14ac:dyDescent="0.3">
      <c r="G92" s="1"/>
    </row>
    <row r="93" spans="7:7" x14ac:dyDescent="0.3">
      <c r="G93" s="1"/>
    </row>
    <row r="94" spans="7:7" x14ac:dyDescent="0.3">
      <c r="G94" s="1"/>
    </row>
    <row r="95" spans="7:7" x14ac:dyDescent="0.3">
      <c r="G95" s="1"/>
    </row>
    <row r="96" spans="7:7" x14ac:dyDescent="0.3">
      <c r="G96" s="1"/>
    </row>
    <row r="97" spans="7:7" x14ac:dyDescent="0.3">
      <c r="G97" s="1"/>
    </row>
    <row r="98" spans="7:7" x14ac:dyDescent="0.3">
      <c r="G98" s="1"/>
    </row>
    <row r="99" spans="7:7" x14ac:dyDescent="0.3">
      <c r="G99" s="1"/>
    </row>
    <row r="100" spans="7:7" x14ac:dyDescent="0.3">
      <c r="G100" s="1"/>
    </row>
    <row r="101" spans="7:7" x14ac:dyDescent="0.3">
      <c r="G101" s="1"/>
    </row>
    <row r="102" spans="7:7" x14ac:dyDescent="0.3">
      <c r="G102" s="1"/>
    </row>
    <row r="103" spans="7:7" x14ac:dyDescent="0.3">
      <c r="G103" s="1"/>
    </row>
    <row r="104" spans="7:7" x14ac:dyDescent="0.3">
      <c r="G104" s="1"/>
    </row>
    <row r="105" spans="7:7" x14ac:dyDescent="0.3">
      <c r="G105" s="1"/>
    </row>
    <row r="106" spans="7:7" x14ac:dyDescent="0.3">
      <c r="G106" s="1"/>
    </row>
    <row r="107" spans="7:7" x14ac:dyDescent="0.3">
      <c r="G107" s="1"/>
    </row>
    <row r="108" spans="7:7" x14ac:dyDescent="0.3">
      <c r="G108" s="1"/>
    </row>
    <row r="109" spans="7:7" x14ac:dyDescent="0.3">
      <c r="G109" s="1"/>
    </row>
    <row r="110" spans="7:7" x14ac:dyDescent="0.3">
      <c r="G110" s="1"/>
    </row>
    <row r="111" spans="7:7" x14ac:dyDescent="0.3">
      <c r="G111" s="1"/>
    </row>
    <row r="112" spans="7:7" x14ac:dyDescent="0.3">
      <c r="G112" s="1"/>
    </row>
    <row r="113" spans="7:7" x14ac:dyDescent="0.3">
      <c r="G113" s="1"/>
    </row>
    <row r="114" spans="7:7" x14ac:dyDescent="0.3">
      <c r="G114" s="1"/>
    </row>
    <row r="115" spans="7:7" x14ac:dyDescent="0.3">
      <c r="G115" s="1"/>
    </row>
    <row r="116" spans="7:7" x14ac:dyDescent="0.3">
      <c r="G116" s="1"/>
    </row>
    <row r="117" spans="7:7" x14ac:dyDescent="0.3">
      <c r="G117" s="1"/>
    </row>
    <row r="118" spans="7:7" x14ac:dyDescent="0.3">
      <c r="G118" s="1"/>
    </row>
    <row r="119" spans="7:7" x14ac:dyDescent="0.3">
      <c r="G119" s="1"/>
    </row>
    <row r="120" spans="7:7" x14ac:dyDescent="0.3">
      <c r="G120" s="1"/>
    </row>
    <row r="121" spans="7:7" x14ac:dyDescent="0.3">
      <c r="G121" s="1"/>
    </row>
    <row r="122" spans="7:7" x14ac:dyDescent="0.3">
      <c r="G122" s="1"/>
    </row>
    <row r="123" spans="7:7" x14ac:dyDescent="0.3">
      <c r="G123" s="1"/>
    </row>
    <row r="124" spans="7:7" x14ac:dyDescent="0.3">
      <c r="G124" s="1"/>
    </row>
    <row r="125" spans="7:7" x14ac:dyDescent="0.3">
      <c r="G125" s="1"/>
    </row>
    <row r="126" spans="7:7" x14ac:dyDescent="0.3">
      <c r="G126" s="1"/>
    </row>
    <row r="127" spans="7:7" x14ac:dyDescent="0.3">
      <c r="G127" s="1"/>
    </row>
    <row r="128" spans="7:7" x14ac:dyDescent="0.3">
      <c r="G128" s="1"/>
    </row>
    <row r="129" spans="7:7" x14ac:dyDescent="0.3">
      <c r="G129" s="1"/>
    </row>
    <row r="130" spans="7:7" x14ac:dyDescent="0.3">
      <c r="G130" s="1"/>
    </row>
    <row r="131" spans="7:7" x14ac:dyDescent="0.3">
      <c r="G131" s="1"/>
    </row>
    <row r="132" spans="7:7" x14ac:dyDescent="0.3">
      <c r="G132" s="1"/>
    </row>
    <row r="133" spans="7:7" x14ac:dyDescent="0.3">
      <c r="G133" s="1"/>
    </row>
    <row r="134" spans="7:7" x14ac:dyDescent="0.3">
      <c r="G134" s="1"/>
    </row>
    <row r="135" spans="7:7" x14ac:dyDescent="0.3">
      <c r="G135" s="1"/>
    </row>
    <row r="136" spans="7:7" x14ac:dyDescent="0.3">
      <c r="G136" s="1"/>
    </row>
    <row r="137" spans="7:7" x14ac:dyDescent="0.3">
      <c r="G137" s="1"/>
    </row>
    <row r="138" spans="7:7" x14ac:dyDescent="0.3">
      <c r="G138" s="1"/>
    </row>
    <row r="139" spans="7:7" x14ac:dyDescent="0.3">
      <c r="G139" s="1"/>
    </row>
    <row r="140" spans="7:7" x14ac:dyDescent="0.3">
      <c r="G140" s="1"/>
    </row>
    <row r="141" spans="7:7" x14ac:dyDescent="0.3">
      <c r="G141" s="1"/>
    </row>
    <row r="142" spans="7:7" x14ac:dyDescent="0.3">
      <c r="G142" s="1"/>
    </row>
    <row r="143" spans="7:7" x14ac:dyDescent="0.3">
      <c r="G143" s="1"/>
    </row>
    <row r="144" spans="7:7" x14ac:dyDescent="0.3">
      <c r="G144" s="1"/>
    </row>
    <row r="145" spans="7:7" x14ac:dyDescent="0.3">
      <c r="G145" s="1"/>
    </row>
    <row r="146" spans="7:7" x14ac:dyDescent="0.3">
      <c r="G146" s="1"/>
    </row>
    <row r="147" spans="7:7" x14ac:dyDescent="0.3">
      <c r="G147" s="1"/>
    </row>
    <row r="148" spans="7:7" x14ac:dyDescent="0.3">
      <c r="G148" s="1"/>
    </row>
    <row r="149" spans="7:7" x14ac:dyDescent="0.3">
      <c r="G149" s="1"/>
    </row>
    <row r="150" spans="7:7" x14ac:dyDescent="0.3">
      <c r="G150" s="1"/>
    </row>
    <row r="151" spans="7:7" x14ac:dyDescent="0.3">
      <c r="G151" s="1"/>
    </row>
    <row r="152" spans="7:7" x14ac:dyDescent="0.3">
      <c r="G152" s="1"/>
    </row>
    <row r="153" spans="7:7" x14ac:dyDescent="0.3">
      <c r="G153" s="1"/>
    </row>
    <row r="154" spans="7:7" x14ac:dyDescent="0.3">
      <c r="G154" s="1"/>
    </row>
    <row r="155" spans="7:7" x14ac:dyDescent="0.3">
      <c r="G155" s="1"/>
    </row>
    <row r="156" spans="7:7" x14ac:dyDescent="0.3">
      <c r="G156" s="1"/>
    </row>
    <row r="157" spans="7:7" x14ac:dyDescent="0.3">
      <c r="G157" s="1"/>
    </row>
    <row r="158" spans="7:7" x14ac:dyDescent="0.3">
      <c r="G158" s="1"/>
    </row>
    <row r="159" spans="7:7" x14ac:dyDescent="0.3">
      <c r="G159" s="1"/>
    </row>
    <row r="160" spans="7:7" x14ac:dyDescent="0.3">
      <c r="G160" s="1"/>
    </row>
    <row r="161" spans="7:7" x14ac:dyDescent="0.3">
      <c r="G161" s="1"/>
    </row>
    <row r="162" spans="7:7" x14ac:dyDescent="0.3">
      <c r="G162" s="1"/>
    </row>
    <row r="163" spans="7:7" x14ac:dyDescent="0.3">
      <c r="G163" s="1"/>
    </row>
    <row r="164" spans="7:7" x14ac:dyDescent="0.3">
      <c r="G164" s="1"/>
    </row>
    <row r="165" spans="7:7" x14ac:dyDescent="0.3">
      <c r="G165" s="1"/>
    </row>
    <row r="166" spans="7:7" x14ac:dyDescent="0.3">
      <c r="G166" s="1"/>
    </row>
    <row r="167" spans="7:7" x14ac:dyDescent="0.3">
      <c r="G167" s="1"/>
    </row>
    <row r="168" spans="7:7" x14ac:dyDescent="0.3">
      <c r="G168" s="1"/>
    </row>
    <row r="169" spans="7:7" x14ac:dyDescent="0.3">
      <c r="G169" s="1"/>
    </row>
    <row r="170" spans="7:7" x14ac:dyDescent="0.3">
      <c r="G170" s="1"/>
    </row>
    <row r="171" spans="7:7" x14ac:dyDescent="0.3">
      <c r="G171" s="1"/>
    </row>
    <row r="172" spans="7:7" x14ac:dyDescent="0.3">
      <c r="G172" s="1"/>
    </row>
    <row r="173" spans="7:7" x14ac:dyDescent="0.3">
      <c r="G173" s="1"/>
    </row>
    <row r="174" spans="7:7" x14ac:dyDescent="0.3">
      <c r="G174" s="1"/>
    </row>
    <row r="175" spans="7:7" x14ac:dyDescent="0.3">
      <c r="G175" s="1"/>
    </row>
    <row r="176" spans="7:7" x14ac:dyDescent="0.3">
      <c r="G176" s="1"/>
    </row>
    <row r="177" spans="7:7" x14ac:dyDescent="0.3">
      <c r="G177" s="1"/>
    </row>
    <row r="178" spans="7:7" x14ac:dyDescent="0.3">
      <c r="G178" s="1"/>
    </row>
    <row r="179" spans="7:7" x14ac:dyDescent="0.3">
      <c r="G179" s="1"/>
    </row>
    <row r="180" spans="7:7" x14ac:dyDescent="0.3">
      <c r="G180" s="1"/>
    </row>
    <row r="181" spans="7:7" x14ac:dyDescent="0.3">
      <c r="G181" s="1"/>
    </row>
    <row r="182" spans="7:7" x14ac:dyDescent="0.3">
      <c r="G182" s="1"/>
    </row>
    <row r="183" spans="7:7" x14ac:dyDescent="0.3">
      <c r="G183" s="1"/>
    </row>
    <row r="184" spans="7:7" x14ac:dyDescent="0.3">
      <c r="G184" s="1"/>
    </row>
    <row r="185" spans="7:7" x14ac:dyDescent="0.3">
      <c r="G185" s="1"/>
    </row>
    <row r="186" spans="7:7" x14ac:dyDescent="0.3">
      <c r="G186" s="1"/>
    </row>
    <row r="187" spans="7:7" x14ac:dyDescent="0.3">
      <c r="G187" s="1"/>
    </row>
    <row r="188" spans="7:7" x14ac:dyDescent="0.3">
      <c r="G188" s="1"/>
    </row>
    <row r="189" spans="7:7" x14ac:dyDescent="0.3">
      <c r="G189" s="1"/>
    </row>
    <row r="190" spans="7:7" x14ac:dyDescent="0.3">
      <c r="G190" s="1"/>
    </row>
    <row r="191" spans="7:7" x14ac:dyDescent="0.3">
      <c r="G191" s="1"/>
    </row>
    <row r="192" spans="7:7" x14ac:dyDescent="0.3">
      <c r="G192" s="1"/>
    </row>
    <row r="193" spans="7:7" x14ac:dyDescent="0.3">
      <c r="G193" s="1"/>
    </row>
    <row r="194" spans="7:7" x14ac:dyDescent="0.3">
      <c r="G194" s="1"/>
    </row>
    <row r="195" spans="7:7" x14ac:dyDescent="0.3">
      <c r="G195" s="1"/>
    </row>
    <row r="196" spans="7:7" x14ac:dyDescent="0.3">
      <c r="G196" s="1"/>
    </row>
    <row r="197" spans="7:7" x14ac:dyDescent="0.3">
      <c r="G197" s="1"/>
    </row>
    <row r="198" spans="7:7" x14ac:dyDescent="0.3">
      <c r="G198" s="1"/>
    </row>
    <row r="199" spans="7:7" x14ac:dyDescent="0.3">
      <c r="G199" s="1"/>
    </row>
    <row r="200" spans="7:7" x14ac:dyDescent="0.3">
      <c r="G200" s="1"/>
    </row>
    <row r="201" spans="7:7" x14ac:dyDescent="0.3">
      <c r="G201" s="1"/>
    </row>
    <row r="202" spans="7:7" x14ac:dyDescent="0.3">
      <c r="G202" s="1"/>
    </row>
    <row r="203" spans="7:7" x14ac:dyDescent="0.3">
      <c r="G203" s="1"/>
    </row>
    <row r="204" spans="7:7" x14ac:dyDescent="0.3">
      <c r="G204" s="1"/>
    </row>
    <row r="205" spans="7:7" x14ac:dyDescent="0.3">
      <c r="G205" s="1"/>
    </row>
    <row r="206" spans="7:7" x14ac:dyDescent="0.3">
      <c r="G206" s="1"/>
    </row>
    <row r="207" spans="7:7" x14ac:dyDescent="0.3">
      <c r="G207" s="1"/>
    </row>
    <row r="208" spans="7:7" x14ac:dyDescent="0.3">
      <c r="G208" s="1"/>
    </row>
    <row r="209" spans="7:7" x14ac:dyDescent="0.3">
      <c r="G209" s="1"/>
    </row>
    <row r="210" spans="7:7" x14ac:dyDescent="0.3">
      <c r="G210" s="1"/>
    </row>
    <row r="211" spans="7:7" x14ac:dyDescent="0.3">
      <c r="G211" s="1"/>
    </row>
    <row r="212" spans="7:7" x14ac:dyDescent="0.3">
      <c r="G212" s="1"/>
    </row>
    <row r="213" spans="7:7" x14ac:dyDescent="0.3">
      <c r="G213" s="1"/>
    </row>
    <row r="214" spans="7:7" x14ac:dyDescent="0.3">
      <c r="G214" s="1"/>
    </row>
    <row r="215" spans="7:7" x14ac:dyDescent="0.3">
      <c r="G215" s="1"/>
    </row>
    <row r="216" spans="7:7" x14ac:dyDescent="0.3">
      <c r="G216" s="1"/>
    </row>
    <row r="217" spans="7:7" x14ac:dyDescent="0.3">
      <c r="G217" s="1"/>
    </row>
    <row r="218" spans="7:7" x14ac:dyDescent="0.3">
      <c r="G218" s="1"/>
    </row>
    <row r="219" spans="7:7" x14ac:dyDescent="0.3">
      <c r="G219" s="1"/>
    </row>
    <row r="220" spans="7:7" x14ac:dyDescent="0.3">
      <c r="G220" s="1"/>
    </row>
    <row r="221" spans="7:7" x14ac:dyDescent="0.3">
      <c r="G221" s="1"/>
    </row>
    <row r="222" spans="7:7" x14ac:dyDescent="0.3">
      <c r="G222" s="1"/>
    </row>
    <row r="223" spans="7:7" x14ac:dyDescent="0.3">
      <c r="G223" s="1"/>
    </row>
    <row r="224" spans="7:7" x14ac:dyDescent="0.3">
      <c r="G224" s="1"/>
    </row>
    <row r="225" spans="7:7" x14ac:dyDescent="0.3">
      <c r="G225" s="1"/>
    </row>
    <row r="226" spans="7:7" x14ac:dyDescent="0.3">
      <c r="G226" s="1"/>
    </row>
    <row r="227" spans="7:7" x14ac:dyDescent="0.3">
      <c r="G227" s="1"/>
    </row>
    <row r="228" spans="7:7" x14ac:dyDescent="0.3">
      <c r="G228" s="1"/>
    </row>
    <row r="229" spans="7:7" x14ac:dyDescent="0.3">
      <c r="G229" s="1"/>
    </row>
    <row r="230" spans="7:7" x14ac:dyDescent="0.3">
      <c r="G230" s="1"/>
    </row>
    <row r="231" spans="7:7" x14ac:dyDescent="0.3">
      <c r="G231" s="1"/>
    </row>
    <row r="232" spans="7:7" x14ac:dyDescent="0.3">
      <c r="G232" s="1"/>
    </row>
    <row r="233" spans="7:7" x14ac:dyDescent="0.3">
      <c r="G233" s="1"/>
    </row>
    <row r="234" spans="7:7" x14ac:dyDescent="0.3">
      <c r="G234" s="1"/>
    </row>
    <row r="235" spans="7:7" x14ac:dyDescent="0.3">
      <c r="G235" s="1"/>
    </row>
    <row r="236" spans="7:7" x14ac:dyDescent="0.3">
      <c r="G236" s="1"/>
    </row>
    <row r="237" spans="7:7" x14ac:dyDescent="0.3">
      <c r="G237" s="1"/>
    </row>
    <row r="238" spans="7:7" x14ac:dyDescent="0.3">
      <c r="G238" s="1"/>
    </row>
    <row r="239" spans="7:7" x14ac:dyDescent="0.3">
      <c r="G239" s="1"/>
    </row>
    <row r="240" spans="7:7" x14ac:dyDescent="0.3">
      <c r="G240" s="1"/>
    </row>
    <row r="241" spans="7:7" x14ac:dyDescent="0.3">
      <c r="G241" s="1"/>
    </row>
    <row r="242" spans="7:7" x14ac:dyDescent="0.3">
      <c r="G242" s="1"/>
    </row>
    <row r="243" spans="7:7" x14ac:dyDescent="0.3">
      <c r="G243" s="1"/>
    </row>
    <row r="244" spans="7:7" x14ac:dyDescent="0.3">
      <c r="G244" s="1"/>
    </row>
    <row r="245" spans="7:7" x14ac:dyDescent="0.3">
      <c r="G245" s="1"/>
    </row>
    <row r="246" spans="7:7" x14ac:dyDescent="0.3">
      <c r="G246" s="1"/>
    </row>
    <row r="247" spans="7:7" x14ac:dyDescent="0.3">
      <c r="G247" s="1"/>
    </row>
    <row r="248" spans="7:7" x14ac:dyDescent="0.3">
      <c r="G248" s="1"/>
    </row>
    <row r="249" spans="7:7" x14ac:dyDescent="0.3">
      <c r="G249" s="1"/>
    </row>
    <row r="250" spans="7:7" x14ac:dyDescent="0.3">
      <c r="G250" s="1"/>
    </row>
    <row r="251" spans="7:7" x14ac:dyDescent="0.3">
      <c r="G251" s="1"/>
    </row>
    <row r="252" spans="7:7" x14ac:dyDescent="0.3">
      <c r="G252" s="1"/>
    </row>
    <row r="253" spans="7:7" x14ac:dyDescent="0.3">
      <c r="G253" s="1"/>
    </row>
    <row r="254" spans="7:7" x14ac:dyDescent="0.3">
      <c r="G254" s="1"/>
    </row>
    <row r="255" spans="7:7" x14ac:dyDescent="0.3">
      <c r="G255" s="1"/>
    </row>
    <row r="256" spans="7:7" x14ac:dyDescent="0.3">
      <c r="G256" s="1"/>
    </row>
    <row r="257" spans="7:7" x14ac:dyDescent="0.3">
      <c r="G257" s="1"/>
    </row>
    <row r="258" spans="7:7" x14ac:dyDescent="0.3">
      <c r="G258" s="1"/>
    </row>
    <row r="259" spans="7:7" x14ac:dyDescent="0.3">
      <c r="G259" s="1"/>
    </row>
    <row r="260" spans="7:7" x14ac:dyDescent="0.3">
      <c r="G260" s="1"/>
    </row>
    <row r="261" spans="7:7" x14ac:dyDescent="0.3">
      <c r="G261" s="1"/>
    </row>
    <row r="262" spans="7:7" x14ac:dyDescent="0.3">
      <c r="G262" s="1"/>
    </row>
    <row r="263" spans="7:7" x14ac:dyDescent="0.3">
      <c r="G263" s="1"/>
    </row>
    <row r="264" spans="7:7" x14ac:dyDescent="0.3">
      <c r="G264" s="1"/>
    </row>
    <row r="265" spans="7:7" x14ac:dyDescent="0.3">
      <c r="G265" s="1"/>
    </row>
    <row r="266" spans="7:7" x14ac:dyDescent="0.3">
      <c r="G266" s="1"/>
    </row>
    <row r="267" spans="7:7" x14ac:dyDescent="0.3">
      <c r="G267" s="1"/>
    </row>
    <row r="268" spans="7:7" x14ac:dyDescent="0.3">
      <c r="G268" s="1"/>
    </row>
    <row r="269" spans="7:7" x14ac:dyDescent="0.3">
      <c r="G269" s="1"/>
    </row>
    <row r="270" spans="7:7" x14ac:dyDescent="0.3">
      <c r="G270" s="1"/>
    </row>
    <row r="271" spans="7:7" x14ac:dyDescent="0.3">
      <c r="G271" s="1"/>
    </row>
    <row r="272" spans="7:7" x14ac:dyDescent="0.3">
      <c r="G272" s="1"/>
    </row>
    <row r="273" spans="7:7" x14ac:dyDescent="0.3">
      <c r="G273" s="1"/>
    </row>
    <row r="274" spans="7:7" x14ac:dyDescent="0.3">
      <c r="G274" s="1"/>
    </row>
    <row r="275" spans="7:7" x14ac:dyDescent="0.3">
      <c r="G275" s="1"/>
    </row>
    <row r="276" spans="7:7" x14ac:dyDescent="0.3">
      <c r="G276" s="1"/>
    </row>
    <row r="277" spans="7:7" x14ac:dyDescent="0.3">
      <c r="G277" s="1"/>
    </row>
    <row r="278" spans="7:7" x14ac:dyDescent="0.3">
      <c r="G278" s="1"/>
    </row>
    <row r="279" spans="7:7" x14ac:dyDescent="0.3">
      <c r="G279" s="1"/>
    </row>
    <row r="280" spans="7:7" x14ac:dyDescent="0.3">
      <c r="G280" s="1"/>
    </row>
    <row r="281" spans="7:7" x14ac:dyDescent="0.3">
      <c r="G281" s="1"/>
    </row>
    <row r="282" spans="7:7" x14ac:dyDescent="0.3">
      <c r="G282" s="1"/>
    </row>
    <row r="283" spans="7:7" x14ac:dyDescent="0.3">
      <c r="G283" s="1"/>
    </row>
    <row r="284" spans="7:7" x14ac:dyDescent="0.3">
      <c r="G284" s="1"/>
    </row>
    <row r="285" spans="7:7" x14ac:dyDescent="0.3">
      <c r="G285" s="1"/>
    </row>
    <row r="286" spans="7:7" x14ac:dyDescent="0.3">
      <c r="G286" s="1"/>
    </row>
    <row r="287" spans="7:7" x14ac:dyDescent="0.3">
      <c r="G287" s="1"/>
    </row>
    <row r="288" spans="7:7" x14ac:dyDescent="0.3">
      <c r="G288" s="1"/>
    </row>
    <row r="289" spans="7:7" x14ac:dyDescent="0.3">
      <c r="G289" s="1"/>
    </row>
    <row r="290" spans="7:7" x14ac:dyDescent="0.3">
      <c r="G290" s="1"/>
    </row>
    <row r="291" spans="7:7" x14ac:dyDescent="0.3">
      <c r="G291" s="1"/>
    </row>
    <row r="292" spans="7:7" x14ac:dyDescent="0.3">
      <c r="G292" s="1"/>
    </row>
    <row r="293" spans="7:7" x14ac:dyDescent="0.3">
      <c r="G293" s="1"/>
    </row>
    <row r="294" spans="7:7" x14ac:dyDescent="0.3">
      <c r="G294" s="1"/>
    </row>
    <row r="295" spans="7:7" x14ac:dyDescent="0.3">
      <c r="G295" s="1"/>
    </row>
    <row r="296" spans="7:7" x14ac:dyDescent="0.3">
      <c r="G296" s="1"/>
    </row>
    <row r="297" spans="7:7" x14ac:dyDescent="0.3">
      <c r="G297" s="1"/>
    </row>
    <row r="298" spans="7:7" x14ac:dyDescent="0.3">
      <c r="G298" s="1"/>
    </row>
    <row r="299" spans="7:7" x14ac:dyDescent="0.3">
      <c r="G299" s="1"/>
    </row>
    <row r="300" spans="7:7" x14ac:dyDescent="0.3">
      <c r="G300" s="1"/>
    </row>
    <row r="301" spans="7:7" x14ac:dyDescent="0.3">
      <c r="G301" s="1"/>
    </row>
    <row r="302" spans="7:7" x14ac:dyDescent="0.3">
      <c r="G302" s="1"/>
    </row>
    <row r="303" spans="7:7" x14ac:dyDescent="0.3">
      <c r="G303" s="1"/>
    </row>
    <row r="304" spans="7:7" x14ac:dyDescent="0.3">
      <c r="G304" s="1"/>
    </row>
    <row r="305" spans="7:7" x14ac:dyDescent="0.3">
      <c r="G305" s="1"/>
    </row>
    <row r="306" spans="7:7" x14ac:dyDescent="0.3">
      <c r="G306" s="1"/>
    </row>
    <row r="307" spans="7:7" x14ac:dyDescent="0.3">
      <c r="G307" s="1"/>
    </row>
    <row r="308" spans="7:7" x14ac:dyDescent="0.3">
      <c r="G308" s="1"/>
    </row>
    <row r="309" spans="7:7" x14ac:dyDescent="0.3">
      <c r="G309" s="1"/>
    </row>
    <row r="310" spans="7:7" x14ac:dyDescent="0.3">
      <c r="G310" s="1"/>
    </row>
    <row r="311" spans="7:7" x14ac:dyDescent="0.3">
      <c r="G311" s="1"/>
    </row>
    <row r="312" spans="7:7" x14ac:dyDescent="0.3">
      <c r="G312" s="1"/>
    </row>
    <row r="313" spans="7:7" x14ac:dyDescent="0.3">
      <c r="G313" s="1"/>
    </row>
    <row r="314" spans="7:7" x14ac:dyDescent="0.3">
      <c r="G314" s="1"/>
    </row>
    <row r="315" spans="7:7" x14ac:dyDescent="0.3">
      <c r="G315" s="1"/>
    </row>
    <row r="316" spans="7:7" x14ac:dyDescent="0.3">
      <c r="G316" s="1"/>
    </row>
    <row r="317" spans="7:7" x14ac:dyDescent="0.3">
      <c r="G317" s="1"/>
    </row>
    <row r="318" spans="7:7" x14ac:dyDescent="0.3">
      <c r="G318" s="1"/>
    </row>
    <row r="319" spans="7:7" x14ac:dyDescent="0.3">
      <c r="G319" s="1"/>
    </row>
    <row r="320" spans="7:7" x14ac:dyDescent="0.3">
      <c r="G320" s="1"/>
    </row>
    <row r="321" spans="7:7" x14ac:dyDescent="0.3">
      <c r="G321" s="1"/>
    </row>
    <row r="322" spans="7:7" x14ac:dyDescent="0.3">
      <c r="G322" s="1"/>
    </row>
    <row r="323" spans="7:7" x14ac:dyDescent="0.3">
      <c r="G323" s="1"/>
    </row>
    <row r="324" spans="7:7" x14ac:dyDescent="0.3">
      <c r="G324" s="1"/>
    </row>
    <row r="325" spans="7:7" x14ac:dyDescent="0.3">
      <c r="G325" s="1"/>
    </row>
    <row r="326" spans="7:7" x14ac:dyDescent="0.3">
      <c r="G326" s="1"/>
    </row>
    <row r="327" spans="7:7" x14ac:dyDescent="0.3">
      <c r="G327" s="1"/>
    </row>
    <row r="328" spans="7:7" x14ac:dyDescent="0.3">
      <c r="G328" s="1"/>
    </row>
    <row r="329" spans="7:7" x14ac:dyDescent="0.3">
      <c r="G329" s="1"/>
    </row>
    <row r="330" spans="7:7" x14ac:dyDescent="0.3">
      <c r="G330" s="1"/>
    </row>
    <row r="331" spans="7:7" x14ac:dyDescent="0.3">
      <c r="G331" s="1"/>
    </row>
    <row r="332" spans="7:7" x14ac:dyDescent="0.3">
      <c r="G332" s="1"/>
    </row>
    <row r="333" spans="7:7" x14ac:dyDescent="0.3">
      <c r="G333" s="1"/>
    </row>
    <row r="334" spans="7:7" x14ac:dyDescent="0.3">
      <c r="G334" s="1"/>
    </row>
    <row r="335" spans="7:7" x14ac:dyDescent="0.3">
      <c r="G335" s="1"/>
    </row>
    <row r="336" spans="7:7" x14ac:dyDescent="0.3">
      <c r="G336" s="1"/>
    </row>
    <row r="337" spans="7:7" x14ac:dyDescent="0.3">
      <c r="G337" s="1"/>
    </row>
    <row r="338" spans="7:7" x14ac:dyDescent="0.3">
      <c r="G338" s="1"/>
    </row>
    <row r="339" spans="7:7" x14ac:dyDescent="0.3">
      <c r="G339" s="1"/>
    </row>
    <row r="340" spans="7:7" x14ac:dyDescent="0.3">
      <c r="G340" s="1"/>
    </row>
    <row r="341" spans="7:7" x14ac:dyDescent="0.3">
      <c r="G341" s="1"/>
    </row>
    <row r="342" spans="7:7" x14ac:dyDescent="0.3">
      <c r="G342" s="1"/>
    </row>
    <row r="343" spans="7:7" x14ac:dyDescent="0.3">
      <c r="G343" s="1"/>
    </row>
    <row r="344" spans="7:7" x14ac:dyDescent="0.3">
      <c r="G344" s="1"/>
    </row>
    <row r="345" spans="7:7" x14ac:dyDescent="0.3">
      <c r="G345" s="1"/>
    </row>
    <row r="346" spans="7:7" x14ac:dyDescent="0.3">
      <c r="G346" s="1"/>
    </row>
    <row r="347" spans="7:7" x14ac:dyDescent="0.3">
      <c r="G347" s="1"/>
    </row>
    <row r="348" spans="7:7" x14ac:dyDescent="0.3">
      <c r="G348" s="1"/>
    </row>
    <row r="349" spans="7:7" x14ac:dyDescent="0.3">
      <c r="G349" s="1"/>
    </row>
    <row r="350" spans="7:7" x14ac:dyDescent="0.3">
      <c r="G350" s="1"/>
    </row>
    <row r="351" spans="7:7" x14ac:dyDescent="0.3">
      <c r="G351" s="1"/>
    </row>
    <row r="352" spans="7:7" x14ac:dyDescent="0.3">
      <c r="G352" s="1"/>
    </row>
    <row r="353" spans="7:7" x14ac:dyDescent="0.3">
      <c r="G353" s="1"/>
    </row>
    <row r="354" spans="7:7" x14ac:dyDescent="0.3">
      <c r="G354" s="1"/>
    </row>
    <row r="355" spans="7:7" x14ac:dyDescent="0.3">
      <c r="G355" s="1"/>
    </row>
    <row r="356" spans="7:7" x14ac:dyDescent="0.3">
      <c r="G356" s="1"/>
    </row>
    <row r="357" spans="7:7" x14ac:dyDescent="0.3">
      <c r="G357" s="1"/>
    </row>
    <row r="358" spans="7:7" x14ac:dyDescent="0.3">
      <c r="G358" s="1"/>
    </row>
    <row r="359" spans="7:7" x14ac:dyDescent="0.3">
      <c r="G359" s="1"/>
    </row>
    <row r="360" spans="7:7" x14ac:dyDescent="0.3">
      <c r="G360" s="1"/>
    </row>
    <row r="361" spans="7:7" x14ac:dyDescent="0.3">
      <c r="G361" s="1"/>
    </row>
    <row r="362" spans="7:7" x14ac:dyDescent="0.3">
      <c r="G362" s="1"/>
    </row>
    <row r="363" spans="7:7" x14ac:dyDescent="0.3">
      <c r="G363" s="1"/>
    </row>
    <row r="364" spans="7:7" x14ac:dyDescent="0.3">
      <c r="G364" s="1"/>
    </row>
    <row r="365" spans="7:7" x14ac:dyDescent="0.3">
      <c r="G365" s="1"/>
    </row>
    <row r="366" spans="7:7" x14ac:dyDescent="0.3">
      <c r="G366" s="1"/>
    </row>
    <row r="367" spans="7:7" x14ac:dyDescent="0.3">
      <c r="G367" s="1"/>
    </row>
    <row r="368" spans="7:7" x14ac:dyDescent="0.3">
      <c r="G368" s="1"/>
    </row>
    <row r="369" spans="7:7" x14ac:dyDescent="0.3">
      <c r="G369" s="1"/>
    </row>
    <row r="370" spans="7:7" x14ac:dyDescent="0.3">
      <c r="G370" s="1"/>
    </row>
    <row r="371" spans="7:7" x14ac:dyDescent="0.3">
      <c r="G371" s="1"/>
    </row>
    <row r="372" spans="7:7" x14ac:dyDescent="0.3">
      <c r="G372" s="1"/>
    </row>
    <row r="373" spans="7:7" x14ac:dyDescent="0.3">
      <c r="G373" s="1"/>
    </row>
    <row r="374" spans="7:7" x14ac:dyDescent="0.3">
      <c r="G374" s="1"/>
    </row>
    <row r="375" spans="7:7" x14ac:dyDescent="0.3">
      <c r="G375" s="1"/>
    </row>
    <row r="376" spans="7:7" x14ac:dyDescent="0.3">
      <c r="G376" s="1"/>
    </row>
    <row r="377" spans="7:7" x14ac:dyDescent="0.3">
      <c r="G377" s="1"/>
    </row>
    <row r="378" spans="7:7" x14ac:dyDescent="0.3">
      <c r="G378" s="1"/>
    </row>
    <row r="379" spans="7:7" x14ac:dyDescent="0.3">
      <c r="G379" s="1"/>
    </row>
    <row r="380" spans="7:7" x14ac:dyDescent="0.3">
      <c r="G380" s="1"/>
    </row>
    <row r="381" spans="7:7" x14ac:dyDescent="0.3">
      <c r="G381" s="1"/>
    </row>
    <row r="382" spans="7:7" x14ac:dyDescent="0.3">
      <c r="G382" s="1"/>
    </row>
    <row r="383" spans="7:7" x14ac:dyDescent="0.3">
      <c r="G383" s="1"/>
    </row>
    <row r="384" spans="7:7" x14ac:dyDescent="0.3">
      <c r="G384" s="1"/>
    </row>
    <row r="385" spans="7:7" x14ac:dyDescent="0.3">
      <c r="G385" s="1"/>
    </row>
    <row r="386" spans="7:7" x14ac:dyDescent="0.3">
      <c r="G386" s="1"/>
    </row>
    <row r="387" spans="7:7" x14ac:dyDescent="0.3">
      <c r="G387" s="1"/>
    </row>
    <row r="388" spans="7:7" x14ac:dyDescent="0.3">
      <c r="G388" s="1"/>
    </row>
    <row r="389" spans="7:7" x14ac:dyDescent="0.3">
      <c r="G389" s="1"/>
    </row>
    <row r="390" spans="7:7" x14ac:dyDescent="0.3">
      <c r="G390" s="1"/>
    </row>
    <row r="391" spans="7:7" x14ac:dyDescent="0.3">
      <c r="G391" s="1"/>
    </row>
    <row r="392" spans="7:7" x14ac:dyDescent="0.3">
      <c r="G392" s="1"/>
    </row>
    <row r="393" spans="7:7" x14ac:dyDescent="0.3">
      <c r="G393" s="1"/>
    </row>
    <row r="394" spans="7:7" x14ac:dyDescent="0.3">
      <c r="G394" s="1"/>
    </row>
    <row r="395" spans="7:7" x14ac:dyDescent="0.3">
      <c r="G395" s="1"/>
    </row>
    <row r="396" spans="7:7" x14ac:dyDescent="0.3">
      <c r="G396" s="1"/>
    </row>
    <row r="397" spans="7:7" x14ac:dyDescent="0.3">
      <c r="G397" s="1"/>
    </row>
    <row r="398" spans="7:7" x14ac:dyDescent="0.3">
      <c r="G398" s="1"/>
    </row>
    <row r="399" spans="7:7" x14ac:dyDescent="0.3">
      <c r="G399" s="1"/>
    </row>
    <row r="400" spans="7:7" x14ac:dyDescent="0.3">
      <c r="G400" s="1"/>
    </row>
    <row r="401" spans="7:7" x14ac:dyDescent="0.3">
      <c r="G401" s="1"/>
    </row>
    <row r="402" spans="7:7" x14ac:dyDescent="0.3">
      <c r="G402" s="1"/>
    </row>
    <row r="403" spans="7:7" x14ac:dyDescent="0.3">
      <c r="G403" s="1"/>
    </row>
    <row r="404" spans="7:7" x14ac:dyDescent="0.3">
      <c r="G404" s="1"/>
    </row>
    <row r="405" spans="7:7" x14ac:dyDescent="0.3">
      <c r="G405" s="1"/>
    </row>
    <row r="406" spans="7:7" x14ac:dyDescent="0.3">
      <c r="G406" s="1"/>
    </row>
    <row r="407" spans="7:7" x14ac:dyDescent="0.3">
      <c r="G407" s="1"/>
    </row>
    <row r="408" spans="7:7" x14ac:dyDescent="0.3">
      <c r="G408" s="1"/>
    </row>
    <row r="409" spans="7:7" x14ac:dyDescent="0.3">
      <c r="G409" s="1"/>
    </row>
    <row r="410" spans="7:7" x14ac:dyDescent="0.3">
      <c r="G410" s="1"/>
    </row>
    <row r="411" spans="7:7" x14ac:dyDescent="0.3">
      <c r="G411" s="1"/>
    </row>
    <row r="412" spans="7:7" x14ac:dyDescent="0.3">
      <c r="G412" s="1"/>
    </row>
    <row r="413" spans="7:7" x14ac:dyDescent="0.3">
      <c r="G413" s="1"/>
    </row>
    <row r="414" spans="7:7" x14ac:dyDescent="0.3">
      <c r="G414" s="1"/>
    </row>
    <row r="415" spans="7:7" x14ac:dyDescent="0.3">
      <c r="G415" s="1"/>
    </row>
    <row r="416" spans="7:7" x14ac:dyDescent="0.3">
      <c r="G416" s="1"/>
    </row>
    <row r="417" spans="7:7" x14ac:dyDescent="0.3">
      <c r="G417" s="1"/>
    </row>
    <row r="418" spans="7:7" x14ac:dyDescent="0.3">
      <c r="G418" s="1"/>
    </row>
    <row r="419" spans="7:7" x14ac:dyDescent="0.3">
      <c r="G419" s="1"/>
    </row>
    <row r="420" spans="7:7" x14ac:dyDescent="0.3">
      <c r="G420" s="1"/>
    </row>
    <row r="421" spans="7:7" x14ac:dyDescent="0.3">
      <c r="G421" s="1"/>
    </row>
    <row r="422" spans="7:7" x14ac:dyDescent="0.3">
      <c r="G422" s="1"/>
    </row>
    <row r="423" spans="7:7" x14ac:dyDescent="0.3">
      <c r="G423" s="1"/>
    </row>
    <row r="424" spans="7:7" x14ac:dyDescent="0.3">
      <c r="G424" s="1"/>
    </row>
    <row r="425" spans="7:7" x14ac:dyDescent="0.3">
      <c r="G425" s="1"/>
    </row>
    <row r="426" spans="7:7" x14ac:dyDescent="0.3">
      <c r="G426" s="1"/>
    </row>
    <row r="427" spans="7:7" x14ac:dyDescent="0.3">
      <c r="G427" s="1"/>
    </row>
    <row r="428" spans="7:7" x14ac:dyDescent="0.3">
      <c r="G428" s="1"/>
    </row>
    <row r="429" spans="7:7" x14ac:dyDescent="0.3">
      <c r="G429" s="1"/>
    </row>
    <row r="430" spans="7:7" x14ac:dyDescent="0.3">
      <c r="G430" s="1"/>
    </row>
    <row r="431" spans="7:7" x14ac:dyDescent="0.3">
      <c r="G431" s="1"/>
    </row>
    <row r="432" spans="7:7" x14ac:dyDescent="0.3">
      <c r="G432" s="1"/>
    </row>
    <row r="433" spans="7:7" x14ac:dyDescent="0.3">
      <c r="G433" s="1"/>
    </row>
    <row r="434" spans="7:7" x14ac:dyDescent="0.3">
      <c r="G434" s="1"/>
    </row>
    <row r="435" spans="7:7" x14ac:dyDescent="0.3">
      <c r="G435" s="1"/>
    </row>
    <row r="436" spans="7:7" x14ac:dyDescent="0.3">
      <c r="G436" s="1"/>
    </row>
    <row r="437" spans="7:7" x14ac:dyDescent="0.3">
      <c r="G437" s="1"/>
    </row>
    <row r="438" spans="7:7" x14ac:dyDescent="0.3">
      <c r="G438" s="1"/>
    </row>
    <row r="439" spans="7:7" x14ac:dyDescent="0.3">
      <c r="G439" s="1"/>
    </row>
    <row r="440" spans="7:7" x14ac:dyDescent="0.3">
      <c r="G440" s="1"/>
    </row>
    <row r="441" spans="7:7" x14ac:dyDescent="0.3">
      <c r="G441" s="1"/>
    </row>
    <row r="442" spans="7:7" x14ac:dyDescent="0.3">
      <c r="G442" s="1"/>
    </row>
    <row r="443" spans="7:7" x14ac:dyDescent="0.3">
      <c r="G443" s="1"/>
    </row>
    <row r="444" spans="7:7" x14ac:dyDescent="0.3">
      <c r="G444" s="1"/>
    </row>
    <row r="445" spans="7:7" x14ac:dyDescent="0.3">
      <c r="G445" s="1"/>
    </row>
    <row r="446" spans="7:7" x14ac:dyDescent="0.3">
      <c r="G446" s="1"/>
    </row>
    <row r="447" spans="7:7" x14ac:dyDescent="0.3">
      <c r="G447" s="1"/>
    </row>
    <row r="448" spans="7:7" x14ac:dyDescent="0.3">
      <c r="G448" s="1"/>
    </row>
    <row r="449" spans="7:7" x14ac:dyDescent="0.3">
      <c r="G449" s="1"/>
    </row>
    <row r="450" spans="7:7" x14ac:dyDescent="0.3">
      <c r="G450" s="1"/>
    </row>
    <row r="451" spans="7:7" x14ac:dyDescent="0.3">
      <c r="G451" s="1"/>
    </row>
    <row r="452" spans="7:7" x14ac:dyDescent="0.3">
      <c r="G452" s="1"/>
    </row>
    <row r="453" spans="7:7" x14ac:dyDescent="0.3">
      <c r="G453" s="1"/>
    </row>
    <row r="454" spans="7:7" x14ac:dyDescent="0.3">
      <c r="G454" s="1"/>
    </row>
    <row r="455" spans="7:7" x14ac:dyDescent="0.3">
      <c r="G455" s="1"/>
    </row>
    <row r="456" spans="7:7" x14ac:dyDescent="0.3">
      <c r="G456" s="1"/>
    </row>
    <row r="457" spans="7:7" x14ac:dyDescent="0.3">
      <c r="G457" s="1"/>
    </row>
    <row r="458" spans="7:7" x14ac:dyDescent="0.3">
      <c r="G458" s="1"/>
    </row>
    <row r="459" spans="7:7" x14ac:dyDescent="0.3">
      <c r="G459" s="1"/>
    </row>
    <row r="460" spans="7:7" x14ac:dyDescent="0.3">
      <c r="G460" s="1"/>
    </row>
    <row r="461" spans="7:7" x14ac:dyDescent="0.3">
      <c r="G461" s="1"/>
    </row>
    <row r="462" spans="7:7" x14ac:dyDescent="0.3">
      <c r="G462" s="1"/>
    </row>
    <row r="463" spans="7:7" x14ac:dyDescent="0.3">
      <c r="G463" s="1"/>
    </row>
    <row r="464" spans="7:7" x14ac:dyDescent="0.3">
      <c r="G464" s="1"/>
    </row>
    <row r="465" spans="7:7" x14ac:dyDescent="0.3">
      <c r="G465" s="1"/>
    </row>
    <row r="466" spans="7:7" x14ac:dyDescent="0.3">
      <c r="G466" s="1"/>
    </row>
    <row r="467" spans="7:7" x14ac:dyDescent="0.3">
      <c r="G467" s="1"/>
    </row>
    <row r="468" spans="7:7" x14ac:dyDescent="0.3">
      <c r="G468" s="1"/>
    </row>
    <row r="469" spans="7:7" x14ac:dyDescent="0.3">
      <c r="G469" s="1"/>
    </row>
    <row r="470" spans="7:7" x14ac:dyDescent="0.3">
      <c r="G470" s="1"/>
    </row>
    <row r="471" spans="7:7" x14ac:dyDescent="0.3">
      <c r="G471" s="1"/>
    </row>
    <row r="472" spans="7:7" x14ac:dyDescent="0.3">
      <c r="G472" s="1"/>
    </row>
    <row r="473" spans="7:7" x14ac:dyDescent="0.3">
      <c r="G473" s="1"/>
    </row>
    <row r="474" spans="7:7" x14ac:dyDescent="0.3">
      <c r="G474" s="1"/>
    </row>
    <row r="475" spans="7:7" x14ac:dyDescent="0.3">
      <c r="G475" s="1"/>
    </row>
    <row r="476" spans="7:7" x14ac:dyDescent="0.3">
      <c r="G476" s="1"/>
    </row>
    <row r="477" spans="7:7" x14ac:dyDescent="0.3">
      <c r="G477" s="1"/>
    </row>
    <row r="478" spans="7:7" x14ac:dyDescent="0.3">
      <c r="G478" s="1"/>
    </row>
    <row r="479" spans="7:7" x14ac:dyDescent="0.3">
      <c r="G479" s="1"/>
    </row>
    <row r="480" spans="7:7" x14ac:dyDescent="0.3">
      <c r="G480" s="1"/>
    </row>
    <row r="481" spans="7:7" x14ac:dyDescent="0.3">
      <c r="G481" s="1"/>
    </row>
    <row r="482" spans="7:7" x14ac:dyDescent="0.3">
      <c r="G482" s="1"/>
    </row>
    <row r="483" spans="7:7" x14ac:dyDescent="0.3">
      <c r="G483" s="1"/>
    </row>
    <row r="484" spans="7:7" x14ac:dyDescent="0.3">
      <c r="G484" s="1"/>
    </row>
    <row r="485" spans="7:7" x14ac:dyDescent="0.3">
      <c r="G485" s="1"/>
    </row>
    <row r="486" spans="7:7" x14ac:dyDescent="0.3">
      <c r="G486" s="1"/>
    </row>
    <row r="487" spans="7:7" x14ac:dyDescent="0.3">
      <c r="G487" s="1"/>
    </row>
    <row r="488" spans="7:7" x14ac:dyDescent="0.3">
      <c r="G488" s="1"/>
    </row>
    <row r="489" spans="7:7" x14ac:dyDescent="0.3">
      <c r="G489" s="1"/>
    </row>
    <row r="490" spans="7:7" x14ac:dyDescent="0.3">
      <c r="G490" s="1"/>
    </row>
    <row r="491" spans="7:7" x14ac:dyDescent="0.3">
      <c r="G491" s="1"/>
    </row>
    <row r="492" spans="7:7" x14ac:dyDescent="0.3">
      <c r="G492" s="1"/>
    </row>
    <row r="493" spans="7:7" x14ac:dyDescent="0.3">
      <c r="G493" s="1"/>
    </row>
    <row r="494" spans="7:7" x14ac:dyDescent="0.3">
      <c r="G494" s="1"/>
    </row>
    <row r="495" spans="7:7" x14ac:dyDescent="0.3">
      <c r="G495" s="1"/>
    </row>
    <row r="496" spans="7:7" x14ac:dyDescent="0.3">
      <c r="G496" s="1"/>
    </row>
    <row r="497" spans="7:7" x14ac:dyDescent="0.3">
      <c r="G497" s="1"/>
    </row>
    <row r="498" spans="7:7" x14ac:dyDescent="0.3">
      <c r="G498" s="1"/>
    </row>
    <row r="499" spans="7:7" x14ac:dyDescent="0.3">
      <c r="G499" s="1"/>
    </row>
    <row r="500" spans="7:7" x14ac:dyDescent="0.3">
      <c r="G500" s="1"/>
    </row>
    <row r="501" spans="7:7" x14ac:dyDescent="0.3">
      <c r="G501" s="1"/>
    </row>
    <row r="502" spans="7:7" x14ac:dyDescent="0.3">
      <c r="G502" s="1"/>
    </row>
    <row r="503" spans="7:7" x14ac:dyDescent="0.3">
      <c r="G503" s="1"/>
    </row>
    <row r="504" spans="7:7" x14ac:dyDescent="0.3">
      <c r="G504" s="1"/>
    </row>
    <row r="505" spans="7:7" x14ac:dyDescent="0.3">
      <c r="G505" s="1"/>
    </row>
    <row r="506" spans="7:7" x14ac:dyDescent="0.3">
      <c r="G506" s="1"/>
    </row>
    <row r="507" spans="7:7" x14ac:dyDescent="0.3">
      <c r="G507" s="1"/>
    </row>
    <row r="508" spans="7:7" x14ac:dyDescent="0.3">
      <c r="G508" s="1"/>
    </row>
    <row r="509" spans="7:7" x14ac:dyDescent="0.3">
      <c r="G509" s="1"/>
    </row>
    <row r="510" spans="7:7" x14ac:dyDescent="0.3">
      <c r="G510" s="1"/>
    </row>
    <row r="511" spans="7:7" x14ac:dyDescent="0.3">
      <c r="G511" s="1"/>
    </row>
    <row r="512" spans="7:7" x14ac:dyDescent="0.3">
      <c r="G512" s="1"/>
    </row>
    <row r="513" spans="7:7" x14ac:dyDescent="0.3">
      <c r="G513" s="1"/>
    </row>
    <row r="514" spans="7:7" x14ac:dyDescent="0.3">
      <c r="G514" s="1"/>
    </row>
    <row r="515" spans="7:7" x14ac:dyDescent="0.3">
      <c r="G515" s="1"/>
    </row>
    <row r="516" spans="7:7" x14ac:dyDescent="0.3">
      <c r="G516" s="1"/>
    </row>
    <row r="517" spans="7:7" x14ac:dyDescent="0.3">
      <c r="G517" s="1"/>
    </row>
    <row r="518" spans="7:7" x14ac:dyDescent="0.3">
      <c r="G518" s="1"/>
    </row>
    <row r="519" spans="7:7" x14ac:dyDescent="0.3">
      <c r="G519" s="1"/>
    </row>
    <row r="520" spans="7:7" x14ac:dyDescent="0.3">
      <c r="G520" s="1"/>
    </row>
    <row r="521" spans="7:7" x14ac:dyDescent="0.3">
      <c r="G521" s="1"/>
    </row>
    <row r="522" spans="7:7" x14ac:dyDescent="0.3">
      <c r="G522" s="1"/>
    </row>
    <row r="523" spans="7:7" x14ac:dyDescent="0.3">
      <c r="G523" s="1"/>
    </row>
    <row r="524" spans="7:7" x14ac:dyDescent="0.3">
      <c r="G524" s="1"/>
    </row>
    <row r="525" spans="7:7" x14ac:dyDescent="0.3">
      <c r="G525" s="1"/>
    </row>
    <row r="526" spans="7:7" x14ac:dyDescent="0.3">
      <c r="G526" s="1"/>
    </row>
    <row r="527" spans="7:7" x14ac:dyDescent="0.3">
      <c r="G527" s="1"/>
    </row>
    <row r="528" spans="7:7" x14ac:dyDescent="0.3">
      <c r="G528" s="1"/>
    </row>
    <row r="529" spans="7:7" x14ac:dyDescent="0.3">
      <c r="G529" s="1"/>
    </row>
    <row r="530" spans="7:7" x14ac:dyDescent="0.3">
      <c r="G530" s="1"/>
    </row>
    <row r="531" spans="7:7" x14ac:dyDescent="0.3">
      <c r="G531" s="1"/>
    </row>
    <row r="532" spans="7:7" x14ac:dyDescent="0.3">
      <c r="G532" s="1"/>
    </row>
    <row r="533" spans="7:7" x14ac:dyDescent="0.3">
      <c r="G533" s="1"/>
    </row>
    <row r="534" spans="7:7" x14ac:dyDescent="0.3">
      <c r="G534" s="1"/>
    </row>
    <row r="535" spans="7:7" x14ac:dyDescent="0.3">
      <c r="G535" s="1"/>
    </row>
    <row r="536" spans="7:7" x14ac:dyDescent="0.3">
      <c r="G536" s="1"/>
    </row>
    <row r="537" spans="7:7" x14ac:dyDescent="0.3">
      <c r="G537" s="1"/>
    </row>
    <row r="538" spans="7:7" x14ac:dyDescent="0.3">
      <c r="G538" s="1"/>
    </row>
    <row r="539" spans="7:7" x14ac:dyDescent="0.3">
      <c r="G539" s="1"/>
    </row>
    <row r="540" spans="7:7" x14ac:dyDescent="0.3">
      <c r="G540" s="1"/>
    </row>
    <row r="541" spans="7:7" x14ac:dyDescent="0.3">
      <c r="G541" s="1"/>
    </row>
    <row r="542" spans="7:7" x14ac:dyDescent="0.3">
      <c r="G542" s="1"/>
    </row>
    <row r="543" spans="7:7" x14ac:dyDescent="0.3">
      <c r="G543" s="1"/>
    </row>
    <row r="544" spans="7:7" x14ac:dyDescent="0.3">
      <c r="G544" s="1"/>
    </row>
    <row r="545" spans="7:7" x14ac:dyDescent="0.3">
      <c r="G545" s="1"/>
    </row>
    <row r="546" spans="7:7" x14ac:dyDescent="0.3">
      <c r="G546" s="1"/>
    </row>
    <row r="547" spans="7:7" x14ac:dyDescent="0.3">
      <c r="G547" s="1"/>
    </row>
    <row r="548" spans="7:7" x14ac:dyDescent="0.3">
      <c r="G548" s="1"/>
    </row>
    <row r="549" spans="7:7" x14ac:dyDescent="0.3">
      <c r="G549" s="1"/>
    </row>
    <row r="550" spans="7:7" x14ac:dyDescent="0.3">
      <c r="G550" s="1"/>
    </row>
    <row r="551" spans="7:7" x14ac:dyDescent="0.3">
      <c r="G551" s="1"/>
    </row>
    <row r="552" spans="7:7" x14ac:dyDescent="0.3">
      <c r="G552" s="1"/>
    </row>
    <row r="553" spans="7:7" x14ac:dyDescent="0.3">
      <c r="G553" s="1"/>
    </row>
    <row r="554" spans="7:7" x14ac:dyDescent="0.3">
      <c r="G554" s="1"/>
    </row>
    <row r="555" spans="7:7" x14ac:dyDescent="0.3">
      <c r="G555" s="1"/>
    </row>
    <row r="556" spans="7:7" x14ac:dyDescent="0.3">
      <c r="G556" s="1"/>
    </row>
    <row r="557" spans="7:7" x14ac:dyDescent="0.3">
      <c r="G557" s="1"/>
    </row>
    <row r="558" spans="7:7" x14ac:dyDescent="0.3">
      <c r="G558" s="1"/>
    </row>
    <row r="559" spans="7:7" x14ac:dyDescent="0.3">
      <c r="G559" s="1"/>
    </row>
    <row r="560" spans="7:7" x14ac:dyDescent="0.3">
      <c r="G560" s="1"/>
    </row>
    <row r="561" spans="7:7" x14ac:dyDescent="0.3">
      <c r="G561" s="1"/>
    </row>
    <row r="562" spans="7:7" x14ac:dyDescent="0.3">
      <c r="G562" s="1"/>
    </row>
    <row r="563" spans="7:7" x14ac:dyDescent="0.3">
      <c r="G563" s="1"/>
    </row>
    <row r="564" spans="7:7" x14ac:dyDescent="0.3">
      <c r="G564" s="1"/>
    </row>
    <row r="565" spans="7:7" x14ac:dyDescent="0.3">
      <c r="G565" s="1"/>
    </row>
    <row r="566" spans="7:7" x14ac:dyDescent="0.3">
      <c r="G566" s="1"/>
    </row>
    <row r="567" spans="7:7" x14ac:dyDescent="0.3">
      <c r="G567" s="1"/>
    </row>
    <row r="568" spans="7:7" x14ac:dyDescent="0.3">
      <c r="G568" s="1"/>
    </row>
    <row r="569" spans="7:7" x14ac:dyDescent="0.3">
      <c r="G569" s="1"/>
    </row>
    <row r="570" spans="7:7" x14ac:dyDescent="0.3">
      <c r="G570" s="1"/>
    </row>
    <row r="571" spans="7:7" x14ac:dyDescent="0.3">
      <c r="G571" s="1"/>
    </row>
    <row r="572" spans="7:7" x14ac:dyDescent="0.3">
      <c r="G572" s="1"/>
    </row>
    <row r="573" spans="7:7" x14ac:dyDescent="0.3">
      <c r="G573" s="1"/>
    </row>
    <row r="574" spans="7:7" x14ac:dyDescent="0.3">
      <c r="G574" s="1"/>
    </row>
    <row r="575" spans="7:7" x14ac:dyDescent="0.3">
      <c r="G575" s="1"/>
    </row>
    <row r="576" spans="7:7" x14ac:dyDescent="0.3">
      <c r="G576" s="1"/>
    </row>
    <row r="577" spans="7:7" x14ac:dyDescent="0.3">
      <c r="G577" s="1"/>
    </row>
    <row r="578" spans="7:7" x14ac:dyDescent="0.3">
      <c r="G578" s="1"/>
    </row>
    <row r="579" spans="7:7" x14ac:dyDescent="0.3">
      <c r="G579" s="1"/>
    </row>
    <row r="580" spans="7:7" x14ac:dyDescent="0.3">
      <c r="G580" s="1"/>
    </row>
    <row r="581" spans="7:7" x14ac:dyDescent="0.3">
      <c r="G581" s="1"/>
    </row>
    <row r="582" spans="7:7" x14ac:dyDescent="0.3">
      <c r="G582" s="1"/>
    </row>
    <row r="583" spans="7:7" x14ac:dyDescent="0.3">
      <c r="G583" s="1"/>
    </row>
    <row r="584" spans="7:7" x14ac:dyDescent="0.3">
      <c r="G584" s="1"/>
    </row>
    <row r="585" spans="7:7" x14ac:dyDescent="0.3">
      <c r="G585" s="1"/>
    </row>
    <row r="586" spans="7:7" x14ac:dyDescent="0.3">
      <c r="G586" s="1"/>
    </row>
    <row r="587" spans="7:7" x14ac:dyDescent="0.3">
      <c r="G587" s="1"/>
    </row>
    <row r="588" spans="7:7" x14ac:dyDescent="0.3">
      <c r="G588" s="1"/>
    </row>
    <row r="589" spans="7:7" x14ac:dyDescent="0.3">
      <c r="G589" s="1"/>
    </row>
    <row r="590" spans="7:7" x14ac:dyDescent="0.3">
      <c r="G590" s="1"/>
    </row>
    <row r="591" spans="7:7" x14ac:dyDescent="0.3">
      <c r="G591" s="1"/>
    </row>
    <row r="592" spans="7:7" x14ac:dyDescent="0.3">
      <c r="G592" s="1"/>
    </row>
    <row r="593" spans="7:7" x14ac:dyDescent="0.3">
      <c r="G593" s="1"/>
    </row>
    <row r="594" spans="7:7" x14ac:dyDescent="0.3">
      <c r="G594" s="1"/>
    </row>
    <row r="595" spans="7:7" x14ac:dyDescent="0.3">
      <c r="G595" s="1"/>
    </row>
    <row r="596" spans="7:7" x14ac:dyDescent="0.3">
      <c r="G596" s="1"/>
    </row>
    <row r="597" spans="7:7" x14ac:dyDescent="0.3">
      <c r="G597" s="1"/>
    </row>
    <row r="598" spans="7:7" x14ac:dyDescent="0.3">
      <c r="G598" s="1"/>
    </row>
    <row r="599" spans="7:7" x14ac:dyDescent="0.3">
      <c r="G599" s="1"/>
    </row>
    <row r="600" spans="7:7" x14ac:dyDescent="0.3">
      <c r="G600" s="1"/>
    </row>
    <row r="601" spans="7:7" x14ac:dyDescent="0.3">
      <c r="G601" s="1"/>
    </row>
    <row r="602" spans="7:7" x14ac:dyDescent="0.3">
      <c r="G602" s="1"/>
    </row>
    <row r="603" spans="7:7" x14ac:dyDescent="0.3">
      <c r="G603" s="1"/>
    </row>
    <row r="604" spans="7:7" x14ac:dyDescent="0.3">
      <c r="G604" s="1"/>
    </row>
    <row r="605" spans="7:7" x14ac:dyDescent="0.3">
      <c r="G605" s="1"/>
    </row>
    <row r="606" spans="7:7" x14ac:dyDescent="0.3">
      <c r="G606" s="1"/>
    </row>
    <row r="607" spans="7:7" x14ac:dyDescent="0.3">
      <c r="G607" s="1"/>
    </row>
    <row r="608" spans="7:7" x14ac:dyDescent="0.3">
      <c r="G608" s="1"/>
    </row>
    <row r="609" spans="7:7" x14ac:dyDescent="0.3">
      <c r="G609" s="1"/>
    </row>
    <row r="610" spans="7:7" x14ac:dyDescent="0.3">
      <c r="G610" s="1"/>
    </row>
    <row r="611" spans="7:7" x14ac:dyDescent="0.3">
      <c r="G611" s="1"/>
    </row>
    <row r="612" spans="7:7" x14ac:dyDescent="0.3">
      <c r="G612" s="1"/>
    </row>
    <row r="613" spans="7:7" x14ac:dyDescent="0.3">
      <c r="G613" s="1"/>
    </row>
    <row r="614" spans="7:7" x14ac:dyDescent="0.3">
      <c r="G614" s="1"/>
    </row>
    <row r="615" spans="7:7" x14ac:dyDescent="0.3">
      <c r="G615" s="1"/>
    </row>
    <row r="616" spans="7:7" x14ac:dyDescent="0.3">
      <c r="G616" s="1"/>
    </row>
    <row r="617" spans="7:7" x14ac:dyDescent="0.3">
      <c r="G617" s="1"/>
    </row>
    <row r="618" spans="7:7" x14ac:dyDescent="0.3">
      <c r="G618" s="1"/>
    </row>
    <row r="619" spans="7:7" x14ac:dyDescent="0.3">
      <c r="G619" s="1"/>
    </row>
    <row r="620" spans="7:7" x14ac:dyDescent="0.3">
      <c r="G620" s="1"/>
    </row>
    <row r="621" spans="7:7" x14ac:dyDescent="0.3">
      <c r="G621" s="1"/>
    </row>
    <row r="622" spans="7:7" x14ac:dyDescent="0.3">
      <c r="G622" s="1"/>
    </row>
    <row r="623" spans="7:7" x14ac:dyDescent="0.3">
      <c r="G623" s="1"/>
    </row>
    <row r="624" spans="7:7" x14ac:dyDescent="0.3">
      <c r="G624" s="1"/>
    </row>
    <row r="625" spans="7:7" x14ac:dyDescent="0.3">
      <c r="G625" s="1"/>
    </row>
    <row r="626" spans="7:7" x14ac:dyDescent="0.3">
      <c r="G626" s="1"/>
    </row>
    <row r="627" spans="7:7" x14ac:dyDescent="0.3">
      <c r="G627" s="1"/>
    </row>
    <row r="628" spans="7:7" x14ac:dyDescent="0.3">
      <c r="G628" s="1"/>
    </row>
    <row r="629" spans="7:7" x14ac:dyDescent="0.3">
      <c r="G629" s="1"/>
    </row>
    <row r="630" spans="7:7" x14ac:dyDescent="0.3">
      <c r="G630" s="1"/>
    </row>
    <row r="631" spans="7:7" x14ac:dyDescent="0.3">
      <c r="G631" s="1"/>
    </row>
    <row r="632" spans="7:7" x14ac:dyDescent="0.3">
      <c r="G632" s="1"/>
    </row>
    <row r="633" spans="7:7" x14ac:dyDescent="0.3">
      <c r="G633" s="1"/>
    </row>
    <row r="634" spans="7:7" x14ac:dyDescent="0.3">
      <c r="G634" s="1"/>
    </row>
    <row r="635" spans="7:7" x14ac:dyDescent="0.3">
      <c r="G635" s="1"/>
    </row>
    <row r="636" spans="7:7" x14ac:dyDescent="0.3">
      <c r="G636" s="1"/>
    </row>
    <row r="637" spans="7:7" x14ac:dyDescent="0.3">
      <c r="G637" s="1"/>
    </row>
    <row r="638" spans="7:7" x14ac:dyDescent="0.3">
      <c r="G638" s="1"/>
    </row>
    <row r="639" spans="7:7" x14ac:dyDescent="0.3">
      <c r="G639" s="1"/>
    </row>
    <row r="640" spans="7:7" x14ac:dyDescent="0.3">
      <c r="G640" s="1"/>
    </row>
    <row r="641" spans="7:7" x14ac:dyDescent="0.3">
      <c r="G641" s="1"/>
    </row>
    <row r="642" spans="7:7" x14ac:dyDescent="0.3">
      <c r="G642" s="1"/>
    </row>
    <row r="643" spans="7:7" x14ac:dyDescent="0.3">
      <c r="G643" s="1"/>
    </row>
    <row r="644" spans="7:7" x14ac:dyDescent="0.3">
      <c r="G644" s="1"/>
    </row>
    <row r="645" spans="7:7" x14ac:dyDescent="0.3">
      <c r="G645" s="1"/>
    </row>
    <row r="646" spans="7:7" x14ac:dyDescent="0.3">
      <c r="G646" s="1"/>
    </row>
    <row r="647" spans="7:7" x14ac:dyDescent="0.3">
      <c r="G647" s="1"/>
    </row>
    <row r="648" spans="7:7" x14ac:dyDescent="0.3">
      <c r="G648" s="1"/>
    </row>
    <row r="649" spans="7:7" x14ac:dyDescent="0.3">
      <c r="G649" s="1"/>
    </row>
    <row r="650" spans="7:7" x14ac:dyDescent="0.3">
      <c r="G650" s="1"/>
    </row>
    <row r="651" spans="7:7" x14ac:dyDescent="0.3">
      <c r="G651" s="1"/>
    </row>
    <row r="652" spans="7:7" x14ac:dyDescent="0.3">
      <c r="G652" s="1"/>
    </row>
    <row r="653" spans="7:7" x14ac:dyDescent="0.3">
      <c r="G653" s="1"/>
    </row>
    <row r="654" spans="7:7" x14ac:dyDescent="0.3">
      <c r="G654" s="1"/>
    </row>
    <row r="655" spans="7:7" x14ac:dyDescent="0.3">
      <c r="G655" s="1"/>
    </row>
    <row r="656" spans="7:7" x14ac:dyDescent="0.3">
      <c r="G656" s="1"/>
    </row>
    <row r="657" spans="7:7" x14ac:dyDescent="0.3">
      <c r="G657" s="1"/>
    </row>
    <row r="658" spans="7:7" x14ac:dyDescent="0.3">
      <c r="G658" s="1"/>
    </row>
    <row r="659" spans="7:7" x14ac:dyDescent="0.3">
      <c r="G659" s="1"/>
    </row>
    <row r="660" spans="7:7" x14ac:dyDescent="0.3">
      <c r="G660" s="1"/>
    </row>
    <row r="661" spans="7:7" x14ac:dyDescent="0.3">
      <c r="G661" s="1"/>
    </row>
    <row r="662" spans="7:7" x14ac:dyDescent="0.3">
      <c r="G662" s="1"/>
    </row>
    <row r="663" spans="7:7" x14ac:dyDescent="0.3">
      <c r="G663" s="1"/>
    </row>
    <row r="664" spans="7:7" x14ac:dyDescent="0.3">
      <c r="G664" s="1"/>
    </row>
    <row r="665" spans="7:7" x14ac:dyDescent="0.3">
      <c r="G665" s="1"/>
    </row>
    <row r="666" spans="7:7" x14ac:dyDescent="0.3">
      <c r="G666" s="1"/>
    </row>
    <row r="667" spans="7:7" x14ac:dyDescent="0.3">
      <c r="G667" s="1"/>
    </row>
    <row r="668" spans="7:7" x14ac:dyDescent="0.3">
      <c r="G668" s="1"/>
    </row>
    <row r="669" spans="7:7" x14ac:dyDescent="0.3">
      <c r="G669" s="1"/>
    </row>
    <row r="670" spans="7:7" x14ac:dyDescent="0.3">
      <c r="G670" s="1"/>
    </row>
    <row r="671" spans="7:7" x14ac:dyDescent="0.3">
      <c r="G671" s="1"/>
    </row>
    <row r="672" spans="7:7" x14ac:dyDescent="0.3">
      <c r="G672" s="1"/>
    </row>
    <row r="673" spans="7:7" x14ac:dyDescent="0.3">
      <c r="G673" s="1"/>
    </row>
    <row r="674" spans="7:7" x14ac:dyDescent="0.3">
      <c r="G674" s="1"/>
    </row>
    <row r="675" spans="7:7" x14ac:dyDescent="0.3">
      <c r="G675" s="1"/>
    </row>
    <row r="676" spans="7:7" x14ac:dyDescent="0.3">
      <c r="G676" s="1"/>
    </row>
    <row r="677" spans="7:7" x14ac:dyDescent="0.3">
      <c r="G677" s="1"/>
    </row>
    <row r="678" spans="7:7" x14ac:dyDescent="0.3">
      <c r="G678" s="1"/>
    </row>
    <row r="679" spans="7:7" x14ac:dyDescent="0.3">
      <c r="G679" s="1"/>
    </row>
    <row r="680" spans="7:7" x14ac:dyDescent="0.3">
      <c r="G680" s="1"/>
    </row>
    <row r="681" spans="7:7" x14ac:dyDescent="0.3">
      <c r="G681" s="1"/>
    </row>
    <row r="682" spans="7:7" x14ac:dyDescent="0.3">
      <c r="G682" s="1"/>
    </row>
    <row r="683" spans="7:7" x14ac:dyDescent="0.3">
      <c r="G683" s="1"/>
    </row>
    <row r="684" spans="7:7" x14ac:dyDescent="0.3">
      <c r="G684" s="1"/>
    </row>
    <row r="685" spans="7:7" x14ac:dyDescent="0.3">
      <c r="G685" s="1"/>
    </row>
    <row r="686" spans="7:7" x14ac:dyDescent="0.3">
      <c r="G686" s="1"/>
    </row>
    <row r="687" spans="7:7" x14ac:dyDescent="0.3">
      <c r="G687" s="1"/>
    </row>
  </sheetData>
  <mergeCells count="6">
    <mergeCell ref="B5:C5"/>
    <mergeCell ref="M6:M7"/>
    <mergeCell ref="N6:N7"/>
    <mergeCell ref="E6:E7"/>
    <mergeCell ref="F6:F7"/>
    <mergeCell ref="G6:G7"/>
  </mergeCells>
  <printOptions horizontalCentered="1" verticalCentered="1"/>
  <pageMargins left="0.19685039370078741" right="0.19685039370078741" top="0.39370078740157483" bottom="0.39370078740157483" header="0.19685039370078741" footer="0.19685039370078741"/>
  <pageSetup paperSize="9" scale="44"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13</vt:i4>
      </vt:variant>
    </vt:vector>
  </HeadingPairs>
  <TitlesOfParts>
    <vt:vector size="26" baseType="lpstr">
      <vt:lpstr>PAPEL</vt:lpstr>
      <vt:lpstr>COPOS 200 </vt:lpstr>
      <vt:lpstr>COPOS 50</vt:lpstr>
      <vt:lpstr>IMPRESSÃO</vt:lpstr>
      <vt:lpstr>ENERGIA</vt:lpstr>
      <vt:lpstr>ÁGUA</vt:lpstr>
      <vt:lpstr>TELEFONIA</vt:lpstr>
      <vt:lpstr>LIMPEZA</vt:lpstr>
      <vt:lpstr>VIGILÂNCIA</vt:lpstr>
      <vt:lpstr>COMBUSTÍVEIS</vt:lpstr>
      <vt:lpstr>VEÍCULOS</vt:lpstr>
      <vt:lpstr>QUALIDADE DE VIDA</vt:lpstr>
      <vt:lpstr>CAPACITAÇÃO</vt:lpstr>
      <vt:lpstr>ÁGUA!Area_de_impressao</vt:lpstr>
      <vt:lpstr>CAPACITAÇÃO!Area_de_impressao</vt:lpstr>
      <vt:lpstr>COMBUSTÍVEIS!Area_de_impressao</vt:lpstr>
      <vt:lpstr>'COPOS 200 '!Area_de_impressao</vt:lpstr>
      <vt:lpstr>'COPOS 50'!Area_de_impressao</vt:lpstr>
      <vt:lpstr>ENERGIA!Area_de_impressao</vt:lpstr>
      <vt:lpstr>IMPRESSÃO!Area_de_impressao</vt:lpstr>
      <vt:lpstr>LIMPEZA!Area_de_impressao</vt:lpstr>
      <vt:lpstr>PAPEL!Area_de_impressao</vt:lpstr>
      <vt:lpstr>'QUALIDADE DE VIDA'!Area_de_impressao</vt:lpstr>
      <vt:lpstr>TELEFONIA!Area_de_impressao</vt:lpstr>
      <vt:lpstr>VEÍCULOS!Area_de_impressao</vt:lpstr>
      <vt:lpstr>VIGILÂNCIA!Area_de_impressao</vt:lpstr>
    </vt:vector>
  </TitlesOfParts>
  <Company>Superior Tribunal de Justiça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Nóbrega Borges</dc:creator>
  <cp:lastModifiedBy>Randolpho</cp:lastModifiedBy>
  <cp:lastPrinted>2015-11-25T20:52:18Z</cp:lastPrinted>
  <dcterms:created xsi:type="dcterms:W3CDTF">2015-03-17T16:53:49Z</dcterms:created>
  <dcterms:modified xsi:type="dcterms:W3CDTF">2023-07-18T14:31:10Z</dcterms:modified>
</cp:coreProperties>
</file>