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<sst xmlns="http://schemas.openxmlformats.org/spreadsheetml/2006/main" count="447" uniqueCount="149">
  <si>
    <t xml:space="preserve">FATURA</t>
  </si>
  <si>
    <t xml:space="preserve">EMISSÃO</t>
  </si>
  <si>
    <t xml:space="preserve">MÊS</t>
  </si>
  <si>
    <t xml:space="preserve">CLIENTE</t>
  </si>
  <si>
    <t xml:space="preserve">BILHETE</t>
  </si>
  <si>
    <t xml:space="preserve">RLOC</t>
  </si>
  <si>
    <t xml:space="preserve">PASSAGEIRO</t>
  </si>
  <si>
    <t xml:space="preserve">TIPO VIAGEM</t>
  </si>
  <si>
    <t xml:space="preserve">ROTA/TRECHO</t>
  </si>
  <si>
    <t xml:space="preserve">DT.EMBAR.</t>
  </si>
  <si>
    <t xml:space="preserve">DT.DESEMBAR.</t>
  </si>
  <si>
    <t xml:space="preserve">FORNECEDOR</t>
  </si>
  <si>
    <t xml:space="preserve">REQUISICAO</t>
  </si>
  <si>
    <t xml:space="preserve">TARIFA</t>
  </si>
  <si>
    <t xml:space="preserve">TAXA</t>
  </si>
  <si>
    <t xml:space="preserve">TAXA SERVIÇO</t>
  </si>
  <si>
    <t xml:space="preserve">OUTRAS TAXAS</t>
  </si>
  <si>
    <t xml:space="preserve">SOMA</t>
  </si>
  <si>
    <t xml:space="preserve">127677</t>
  </si>
  <si>
    <t xml:space="preserve">03/04/2023</t>
  </si>
  <si>
    <t xml:space="preserve">4</t>
  </si>
  <si>
    <t xml:space="preserve">JFPMG - ATA 38/2019 - JUSTICA FEDERAL DE PRIMEIRO GRAU EM M GERAIS</t>
  </si>
  <si>
    <t xml:space="preserve">0000IJHERG</t>
  </si>
  <si>
    <t xml:space="preserve">IJHERG</t>
  </si>
  <si>
    <t xml:space="preserve">RODRIGUES DE FARIA/LINCOLN</t>
  </si>
  <si>
    <t xml:space="preserve">NACIONAL</t>
  </si>
  <si>
    <t xml:space="preserve">CNF\UDI\CNF</t>
  </si>
  <si>
    <t xml:space="preserve">30/05/2023</t>
  </si>
  <si>
    <t xml:space="preserve">31/05/2023</t>
  </si>
  <si>
    <t xml:space="preserve">AZUL LINHAS AEREAS BRASILEIRAS S.A.</t>
  </si>
  <si>
    <t xml:space="preserve">0</t>
  </si>
  <si>
    <t xml:space="preserve">127879</t>
  </si>
  <si>
    <t xml:space="preserve">11/04/2023</t>
  </si>
  <si>
    <t xml:space="preserve">0000GH96MM</t>
  </si>
  <si>
    <t xml:space="preserve">GH96MM</t>
  </si>
  <si>
    <t xml:space="preserve">BARROS E SILVA/JOSE FERNANDO</t>
  </si>
  <si>
    <t xml:space="preserve">CNF\CWB\CNF</t>
  </si>
  <si>
    <t xml:space="preserve">17/04/2023</t>
  </si>
  <si>
    <t xml:space="preserve">23/04/2023</t>
  </si>
  <si>
    <t xml:space="preserve">0000VCZ3VR</t>
  </si>
  <si>
    <t xml:space="preserve">VCZ3VR</t>
  </si>
  <si>
    <t xml:space="preserve">OLIVEIRA/VALLISNEY</t>
  </si>
  <si>
    <t xml:space="preserve">0000VLNF8A</t>
  </si>
  <si>
    <t xml:space="preserve">VLNF8A</t>
  </si>
  <si>
    <t xml:space="preserve">SIFUENTES/MONICA</t>
  </si>
  <si>
    <t xml:space="preserve">CNF\BSB\CNF</t>
  </si>
  <si>
    <t xml:space="preserve">19/04/2023</t>
  </si>
  <si>
    <t xml:space="preserve">13/04/2023</t>
  </si>
  <si>
    <t xml:space="preserve">2107259894</t>
  </si>
  <si>
    <t xml:space="preserve">GUBOIJ</t>
  </si>
  <si>
    <t xml:space="preserve">DE OLIVEIRA SANTOS/PEDRO FELIPE</t>
  </si>
  <si>
    <t xml:space="preserve">15/04/2023</t>
  </si>
  <si>
    <t xml:space="preserve">18/04/2023</t>
  </si>
  <si>
    <t xml:space="preserve">LATAM LINHAS AEREAS</t>
  </si>
  <si>
    <t xml:space="preserve">2107110615</t>
  </si>
  <si>
    <t xml:space="preserve">WKHCHO</t>
  </si>
  <si>
    <t xml:space="preserve">DE MOURA/GREGORE MOREIRA</t>
  </si>
  <si>
    <t xml:space="preserve">2107110872</t>
  </si>
  <si>
    <t xml:space="preserve">28/04/2023</t>
  </si>
  <si>
    <t xml:space="preserve">2193413032</t>
  </si>
  <si>
    <t xml:space="preserve">QUSUXK</t>
  </si>
  <si>
    <t xml:space="preserve">DA COSTA/MARCELO DOLZANY</t>
  </si>
  <si>
    <t xml:space="preserve">SLZ\BSB\CNF</t>
  </si>
  <si>
    <t xml:space="preserve">05/05/2023</t>
  </si>
  <si>
    <t xml:space="preserve">GOL</t>
  </si>
  <si>
    <t xml:space="preserve">0000GMNR8X</t>
  </si>
  <si>
    <t xml:space="preserve">GMNR8X</t>
  </si>
  <si>
    <t xml:space="preserve">CNF\SLZ</t>
  </si>
  <si>
    <t xml:space="preserve">03/05/2023</t>
  </si>
  <si>
    <t xml:space="preserve">0000CJYZHT</t>
  </si>
  <si>
    <t xml:space="preserve">CJYZHT</t>
  </si>
  <si>
    <t xml:space="preserve">20/04/2023</t>
  </si>
  <si>
    <t xml:space="preserve">0000SJ7IWJ</t>
  </si>
  <si>
    <t xml:space="preserve">SJ7IWJ</t>
  </si>
  <si>
    <t xml:space="preserve">FERREIRA INFANTE VIEIRA/ALEXANDRE</t>
  </si>
  <si>
    <t xml:space="preserve">0000IE1FSI</t>
  </si>
  <si>
    <t xml:space="preserve">IE1FSI</t>
  </si>
  <si>
    <t xml:space="preserve">DOS SANTOS/JANIO MADY</t>
  </si>
  <si>
    <t xml:space="preserve">CNF\BSB</t>
  </si>
  <si>
    <t xml:space="preserve">0000NNN6MX</t>
  </si>
  <si>
    <t xml:space="preserve">NNN6MX</t>
  </si>
  <si>
    <t xml:space="preserve">MOREIRA DE CARVALHO/ELOISA</t>
  </si>
  <si>
    <t xml:space="preserve">CNF\CGH\CNF</t>
  </si>
  <si>
    <t xml:space="preserve">25/04/2023</t>
  </si>
  <si>
    <t xml:space="preserve">26/04/2023</t>
  </si>
  <si>
    <t xml:space="preserve">0000AKPZSQ</t>
  </si>
  <si>
    <t xml:space="preserve">AKPZSQ</t>
  </si>
  <si>
    <t xml:space="preserve">SANTOS MUZZI/VERIDIANE</t>
  </si>
  <si>
    <t xml:space="preserve">2193755698</t>
  </si>
  <si>
    <t xml:space="preserve">IUOPQH</t>
  </si>
  <si>
    <t xml:space="preserve">LEMOS FERNANDES/SIMONE</t>
  </si>
  <si>
    <t xml:space="preserve">BSB\CGH</t>
  </si>
  <si>
    <t xml:space="preserve">0000UFQTNF</t>
  </si>
  <si>
    <t xml:space="preserve">UFQTNF</t>
  </si>
  <si>
    <t xml:space="preserve">CGH\CNF</t>
  </si>
  <si>
    <t xml:space="preserve">0000JFIQVS</t>
  </si>
  <si>
    <t xml:space="preserve">JFIQVS</t>
  </si>
  <si>
    <t xml:space="preserve">MACIEL GONCALVES/GLAUCIO</t>
  </si>
  <si>
    <t xml:space="preserve">24/04/2023</t>
  </si>
  <si>
    <t xml:space="preserve">2193811524</t>
  </si>
  <si>
    <t xml:space="preserve">IIDDDC</t>
  </si>
  <si>
    <t xml:space="preserve">BOSON GAMBOGI/FLAVIO</t>
  </si>
  <si>
    <t xml:space="preserve">0000MPEQVE</t>
  </si>
  <si>
    <t xml:space="preserve">MPEQVE</t>
  </si>
  <si>
    <t xml:space="preserve">2193866833</t>
  </si>
  <si>
    <t xml:space="preserve">AJPBWH</t>
  </si>
  <si>
    <t xml:space="preserve">JACQUELINE SIFUENTES/MONICA</t>
  </si>
  <si>
    <t xml:space="preserve">BSB\CNF</t>
  </si>
  <si>
    <t xml:space="preserve">0TCWN6L</t>
  </si>
  <si>
    <t xml:space="preserve">TCWN6L</t>
  </si>
  <si>
    <t xml:space="preserve">0000BLD9YA</t>
  </si>
  <si>
    <t xml:space="preserve">BLD9YA</t>
  </si>
  <si>
    <t xml:space="preserve">ANDRE DE MORAES/VANILA CARDOSO</t>
  </si>
  <si>
    <t xml:space="preserve">04/05/2023</t>
  </si>
  <si>
    <t xml:space="preserve">2107879069</t>
  </si>
  <si>
    <t xml:space="preserve">AGVXKD</t>
  </si>
  <si>
    <t xml:space="preserve">128151</t>
  </si>
  <si>
    <t xml:space="preserve">0000PDKPFY</t>
  </si>
  <si>
    <t xml:space="preserve">PDKPFY</t>
  </si>
  <si>
    <t xml:space="preserve">2108261145</t>
  </si>
  <si>
    <t xml:space="preserve">KYRTQX</t>
  </si>
  <si>
    <t xml:space="preserve">06/05/2023</t>
  </si>
  <si>
    <t xml:space="preserve">27/04/2023</t>
  </si>
  <si>
    <t xml:space="preserve">0000CEKRPF</t>
  </si>
  <si>
    <t xml:space="preserve">CEKRPF</t>
  </si>
  <si>
    <t xml:space="preserve">CNF\MOC\CNF</t>
  </si>
  <si>
    <t xml:space="preserve">08/05/2023</t>
  </si>
  <si>
    <t xml:space="preserve">12/05/2023</t>
  </si>
  <si>
    <t xml:space="preserve">2108520928</t>
  </si>
  <si>
    <t xml:space="preserve">EEGMFI</t>
  </si>
  <si>
    <t xml:space="preserve">CUNHA/ALINE DE MORAIS</t>
  </si>
  <si>
    <t xml:space="preserve">PVH\BSB\GRU\MOC</t>
  </si>
  <si>
    <t xml:space="preserve">2108520929</t>
  </si>
  <si>
    <t xml:space="preserve">CUNHA/SAMUEL MORAIS</t>
  </si>
  <si>
    <t xml:space="preserve">0000MJSDSG</t>
  </si>
  <si>
    <t xml:space="preserve">MJSDSG</t>
  </si>
  <si>
    <t xml:space="preserve">10/05/2023</t>
  </si>
  <si>
    <t xml:space="preserve">0000JLFQJA</t>
  </si>
  <si>
    <t xml:space="preserve">JLFQJA</t>
  </si>
  <si>
    <t xml:space="preserve">PEREIRA/REGINALDO MARCIO</t>
  </si>
  <si>
    <t xml:space="preserve">0000HG2VWC</t>
  </si>
  <si>
    <t xml:space="preserve">HG2VWC</t>
  </si>
  <si>
    <t xml:space="preserve">09/05/2023</t>
  </si>
  <si>
    <t xml:space="preserve">11/05/2023</t>
  </si>
  <si>
    <t xml:space="preserve">2108516411</t>
  </si>
  <si>
    <t xml:space="preserve">DOXECS</t>
  </si>
  <si>
    <t xml:space="preserve">CUNHA/WALISSON GONCALVES</t>
  </si>
  <si>
    <t xml:space="preserve">2108516412</t>
  </si>
  <si>
    <t xml:space="preserve">CUNHA/MIGUEL MORAIS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</si>
</sst>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m/yy"/>
    <numFmt numFmtId="166" formatCode="#,##0.00"/>
  </numFmts>
  <fonts count="7">
    <font>
      <sz val="8"/>
      <color rgb="FFFFFFFF"/>
      <name val="Tahom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8B"/>
        <bgColor rgb="FF000080"/>
      </patternFill>
    </fill>
    <fill>
      <patternFill patternType="solid">
        <fgColor rgb="FF002060"/>
        <bgColor rgb="FF000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5" activeCellId="0" sqref="A35"/>
    </sheetView>
  </sheetViews>
  <sheetFormatPr defaultColWidth="9.3359375" defaultRowHeight="12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2" width="15"/>
    <col collapsed="false" customWidth="true" hidden="false" outlineLevel="0" max="3" min="3" style="1" width="7.51"/>
    <col collapsed="false" customWidth="true" hidden="false" outlineLevel="0" max="4" min="4" style="1" width="69"/>
    <col collapsed="false" customWidth="true" hidden="false" outlineLevel="0" max="5" min="5" style="3" width="15"/>
    <col collapsed="false" customWidth="true" hidden="false" outlineLevel="0" max="6" min="6" style="3" width="13.51"/>
    <col collapsed="false" customWidth="true" hidden="false" outlineLevel="0" max="7" min="7" style="3" width="42"/>
    <col collapsed="false" customWidth="true" hidden="false" outlineLevel="0" max="8" min="8" style="1" width="16.51"/>
    <col collapsed="false" customWidth="true" hidden="false" outlineLevel="0" max="9" min="9" style="1" width="31.51"/>
    <col collapsed="false" customWidth="true" hidden="false" outlineLevel="0" max="11" min="10" style="1" width="16.51"/>
    <col collapsed="false" customWidth="true" hidden="false" outlineLevel="0" max="12" min="12" style="1" width="31.51"/>
    <col collapsed="false" customWidth="true" hidden="false" outlineLevel="0" max="13" min="13" style="1" width="18"/>
    <col collapsed="false" customWidth="true" hidden="false" outlineLevel="0" max="14" min="14" style="1" width="0.33"/>
    <col collapsed="false" customWidth="true" hidden="false" outlineLevel="0" max="15" min="15" style="1" width="15"/>
    <col collapsed="false" customWidth="true" hidden="false" outlineLevel="0" max="16" min="16" style="1" width="12"/>
    <col collapsed="false" customWidth="true" hidden="false" outlineLevel="0" max="17" min="17" style="1" width="17"/>
    <col collapsed="false" customWidth="true" hidden="false" outlineLevel="0" max="18" min="18" style="1" width="18"/>
    <col collapsed="false" customWidth="true" hidden="false" outlineLevel="0" max="19" min="19" style="1" width="12"/>
    <col collapsed="false" customWidth="false" hidden="false" outlineLevel="0" max="16384" min="20" style="1" width="9.33"/>
  </cols>
  <sheetData>
    <row r="1" customFormat="false" ht="13.5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</row>
    <row r="2" customFormat="false" ht="13.5" hidden="false" customHeight="true" outlineLevel="0" collapsed="false">
      <c r="A2" s="8" t="s">
        <v>18</v>
      </c>
      <c r="B2" s="9" t="s">
        <v>19</v>
      </c>
      <c r="C2" s="8" t="s">
        <v>20</v>
      </c>
      <c r="D2" s="8" t="s">
        <v>21</v>
      </c>
      <c r="E2" s="10" t="s">
        <v>22</v>
      </c>
      <c r="F2" s="10" t="s">
        <v>23</v>
      </c>
      <c r="G2" s="10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11" t="s">
        <v>30</v>
      </c>
      <c r="O2" s="12" t="n">
        <v>3014.17</v>
      </c>
      <c r="P2" s="12" t="n">
        <v>29.01</v>
      </c>
      <c r="Q2" s="12" t="n">
        <v>0.01</v>
      </c>
      <c r="R2" s="12" t="n">
        <v>0</v>
      </c>
      <c r="S2" s="12" t="n">
        <f aca="false">O2+P2+Q2+R2</f>
        <v>3043.19</v>
      </c>
    </row>
    <row r="3" customFormat="false" ht="13.5" hidden="false" customHeight="true" outlineLevel="0" collapsed="false">
      <c r="A3" s="8" t="s">
        <v>31</v>
      </c>
      <c r="B3" s="9" t="s">
        <v>32</v>
      </c>
      <c r="C3" s="8" t="s">
        <v>20</v>
      </c>
      <c r="D3" s="8" t="s">
        <v>21</v>
      </c>
      <c r="E3" s="10" t="s">
        <v>33</v>
      </c>
      <c r="F3" s="10" t="s">
        <v>34</v>
      </c>
      <c r="G3" s="10" t="s">
        <v>35</v>
      </c>
      <c r="H3" s="8" t="s">
        <v>25</v>
      </c>
      <c r="I3" s="8" t="s">
        <v>36</v>
      </c>
      <c r="J3" s="8" t="s">
        <v>37</v>
      </c>
      <c r="K3" s="8" t="s">
        <v>38</v>
      </c>
      <c r="L3" s="8" t="s">
        <v>29</v>
      </c>
      <c r="M3" s="11" t="s">
        <v>30</v>
      </c>
      <c r="O3" s="12" t="n">
        <v>332.53</v>
      </c>
      <c r="P3" s="12" t="n">
        <v>46.57</v>
      </c>
      <c r="Q3" s="12" t="n">
        <v>0.01</v>
      </c>
      <c r="R3" s="12" t="n">
        <v>0</v>
      </c>
      <c r="S3" s="12" t="n">
        <f aca="false">O3+P3+Q3+R3</f>
        <v>379.11</v>
      </c>
    </row>
    <row r="4" customFormat="false" ht="13.5" hidden="false" customHeight="true" outlineLevel="0" collapsed="false">
      <c r="A4" s="8" t="s">
        <v>31</v>
      </c>
      <c r="B4" s="9" t="s">
        <v>32</v>
      </c>
      <c r="C4" s="8" t="s">
        <v>20</v>
      </c>
      <c r="D4" s="8" t="s">
        <v>21</v>
      </c>
      <c r="E4" s="10" t="s">
        <v>39</v>
      </c>
      <c r="F4" s="10" t="s">
        <v>40</v>
      </c>
      <c r="G4" s="10" t="s">
        <v>41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11" t="s">
        <v>30</v>
      </c>
      <c r="O4" s="12" t="n">
        <v>1775.29</v>
      </c>
      <c r="P4" s="12" t="n">
        <v>42.29</v>
      </c>
      <c r="Q4" s="12" t="n">
        <v>0.01</v>
      </c>
      <c r="R4" s="12" t="n">
        <v>0</v>
      </c>
      <c r="S4" s="12" t="n">
        <f aca="false">O4+P4+Q4+R4</f>
        <v>1817.59</v>
      </c>
    </row>
    <row r="5" customFormat="false" ht="13.5" hidden="false" customHeight="true" outlineLevel="0" collapsed="false">
      <c r="A5" s="8" t="s">
        <v>31</v>
      </c>
      <c r="B5" s="9" t="s">
        <v>32</v>
      </c>
      <c r="C5" s="8" t="s">
        <v>20</v>
      </c>
      <c r="D5" s="8" t="s">
        <v>21</v>
      </c>
      <c r="E5" s="10" t="s">
        <v>42</v>
      </c>
      <c r="F5" s="10" t="s">
        <v>43</v>
      </c>
      <c r="G5" s="10" t="s">
        <v>44</v>
      </c>
      <c r="H5" s="8" t="s">
        <v>25</v>
      </c>
      <c r="I5" s="8" t="s">
        <v>45</v>
      </c>
      <c r="J5" s="8" t="s">
        <v>37</v>
      </c>
      <c r="K5" s="8" t="s">
        <v>46</v>
      </c>
      <c r="L5" s="8" t="s">
        <v>29</v>
      </c>
      <c r="M5" s="11" t="s">
        <v>30</v>
      </c>
      <c r="O5" s="12" t="n">
        <v>1598.85</v>
      </c>
      <c r="P5" s="12" t="n">
        <v>0</v>
      </c>
      <c r="Q5" s="12" t="n">
        <v>0</v>
      </c>
      <c r="R5" s="12" t="n">
        <v>375</v>
      </c>
      <c r="S5" s="12" t="n">
        <f aca="false">O5+P5+Q5+R5</f>
        <v>1973.85</v>
      </c>
    </row>
    <row r="6" customFormat="false" ht="13.5" hidden="false" customHeight="true" outlineLevel="0" collapsed="false">
      <c r="A6" s="8" t="s">
        <v>31</v>
      </c>
      <c r="B6" s="9" t="s">
        <v>47</v>
      </c>
      <c r="C6" s="8" t="s">
        <v>20</v>
      </c>
      <c r="D6" s="8" t="s">
        <v>21</v>
      </c>
      <c r="E6" s="10" t="s">
        <v>48</v>
      </c>
      <c r="F6" s="10" t="s">
        <v>49</v>
      </c>
      <c r="G6" s="10" t="s">
        <v>50</v>
      </c>
      <c r="H6" s="8" t="s">
        <v>25</v>
      </c>
      <c r="I6" s="8" t="s">
        <v>45</v>
      </c>
      <c r="J6" s="8" t="s">
        <v>51</v>
      </c>
      <c r="K6" s="8" t="s">
        <v>52</v>
      </c>
      <c r="L6" s="8" t="s">
        <v>53</v>
      </c>
      <c r="M6" s="11" t="s">
        <v>30</v>
      </c>
      <c r="O6" s="12" t="n">
        <v>2952.5</v>
      </c>
      <c r="P6" s="12" t="n">
        <v>29.01</v>
      </c>
      <c r="Q6" s="12" t="n">
        <v>0.01</v>
      </c>
      <c r="R6" s="12" t="n">
        <v>0</v>
      </c>
      <c r="S6" s="12" t="n">
        <f aca="false">O6+P6+Q6+R6</f>
        <v>2981.52</v>
      </c>
    </row>
    <row r="7" customFormat="false" ht="13.5" hidden="false" customHeight="true" outlineLevel="0" collapsed="false">
      <c r="A7" s="8" t="s">
        <v>31</v>
      </c>
      <c r="B7" s="9" t="s">
        <v>47</v>
      </c>
      <c r="C7" s="8" t="s">
        <v>20</v>
      </c>
      <c r="D7" s="8" t="s">
        <v>21</v>
      </c>
      <c r="E7" s="10" t="s">
        <v>54</v>
      </c>
      <c r="F7" s="10" t="s">
        <v>55</v>
      </c>
      <c r="G7" s="10" t="s">
        <v>56</v>
      </c>
      <c r="H7" s="8" t="s">
        <v>25</v>
      </c>
      <c r="I7" s="8" t="s">
        <v>45</v>
      </c>
      <c r="J7" s="8" t="s">
        <v>37</v>
      </c>
      <c r="K7" s="8" t="s">
        <v>52</v>
      </c>
      <c r="L7" s="8" t="s">
        <v>53</v>
      </c>
      <c r="M7" s="11" t="s">
        <v>30</v>
      </c>
      <c r="O7" s="12" t="n">
        <v>3243.45</v>
      </c>
      <c r="P7" s="12" t="n">
        <v>50.21</v>
      </c>
      <c r="Q7" s="12" t="n">
        <v>0.01</v>
      </c>
      <c r="R7" s="12" t="n">
        <v>0</v>
      </c>
      <c r="S7" s="12" t="n">
        <f aca="false">O7+P7+Q7+R7</f>
        <v>3293.67</v>
      </c>
    </row>
    <row r="8" customFormat="false" ht="13.5" hidden="false" customHeight="true" outlineLevel="0" collapsed="false">
      <c r="A8" s="8" t="s">
        <v>31</v>
      </c>
      <c r="B8" s="9" t="s">
        <v>47</v>
      </c>
      <c r="C8" s="8" t="s">
        <v>20</v>
      </c>
      <c r="D8" s="8" t="s">
        <v>21</v>
      </c>
      <c r="E8" s="10" t="s">
        <v>57</v>
      </c>
      <c r="F8" s="10" t="s">
        <v>49</v>
      </c>
      <c r="G8" s="10" t="s">
        <v>50</v>
      </c>
      <c r="H8" s="8" t="s">
        <v>25</v>
      </c>
      <c r="I8" s="8" t="s">
        <v>45</v>
      </c>
      <c r="J8" s="8" t="s">
        <v>51</v>
      </c>
      <c r="K8" s="8" t="s">
        <v>58</v>
      </c>
      <c r="L8" s="8" t="s">
        <v>53</v>
      </c>
      <c r="M8" s="11" t="s">
        <v>30</v>
      </c>
      <c r="O8" s="12" t="n">
        <v>3089</v>
      </c>
      <c r="P8" s="12" t="n">
        <v>50.21</v>
      </c>
      <c r="Q8" s="12" t="n">
        <v>0.01</v>
      </c>
      <c r="R8" s="12" t="n">
        <v>0</v>
      </c>
      <c r="S8" s="12" t="n">
        <f aca="false">O8+P8+Q8+R8</f>
        <v>3139.22</v>
      </c>
    </row>
    <row r="9" customFormat="false" ht="13.5" hidden="false" customHeight="true" outlineLevel="0" collapsed="false">
      <c r="A9" s="8" t="s">
        <v>31</v>
      </c>
      <c r="B9" s="9" t="s">
        <v>47</v>
      </c>
      <c r="C9" s="8" t="s">
        <v>20</v>
      </c>
      <c r="D9" s="8" t="s">
        <v>21</v>
      </c>
      <c r="E9" s="10" t="s">
        <v>59</v>
      </c>
      <c r="F9" s="10" t="s">
        <v>60</v>
      </c>
      <c r="G9" s="10" t="s">
        <v>61</v>
      </c>
      <c r="H9" s="8" t="s">
        <v>25</v>
      </c>
      <c r="I9" s="8" t="s">
        <v>62</v>
      </c>
      <c r="J9" s="8" t="s">
        <v>63</v>
      </c>
      <c r="K9" s="8" t="s">
        <v>63</v>
      </c>
      <c r="L9" s="8" t="s">
        <v>64</v>
      </c>
      <c r="M9" s="11" t="s">
        <v>30</v>
      </c>
      <c r="O9" s="12" t="n">
        <v>2152.59</v>
      </c>
      <c r="P9" s="12" t="n">
        <v>29.01</v>
      </c>
      <c r="Q9" s="12" t="n">
        <v>0.01</v>
      </c>
      <c r="R9" s="12" t="n">
        <v>0</v>
      </c>
      <c r="S9" s="12" t="n">
        <f aca="false">O9+P9+Q9+R9</f>
        <v>2181.61</v>
      </c>
    </row>
    <row r="10" customFormat="false" ht="13.5" hidden="false" customHeight="true" outlineLevel="0" collapsed="false">
      <c r="A10" s="8" t="s">
        <v>31</v>
      </c>
      <c r="B10" s="9" t="s">
        <v>47</v>
      </c>
      <c r="C10" s="8" t="s">
        <v>20</v>
      </c>
      <c r="D10" s="8" t="s">
        <v>21</v>
      </c>
      <c r="E10" s="10" t="s">
        <v>65</v>
      </c>
      <c r="F10" s="10" t="s">
        <v>66</v>
      </c>
      <c r="G10" s="10" t="s">
        <v>61</v>
      </c>
      <c r="H10" s="8" t="s">
        <v>25</v>
      </c>
      <c r="I10" s="8" t="s">
        <v>67</v>
      </c>
      <c r="J10" s="8" t="s">
        <v>68</v>
      </c>
      <c r="K10" s="8" t="s">
        <v>68</v>
      </c>
      <c r="L10" s="8" t="s">
        <v>29</v>
      </c>
      <c r="M10" s="11" t="s">
        <v>30</v>
      </c>
      <c r="O10" s="12" t="n">
        <v>1552.85</v>
      </c>
      <c r="P10" s="12" t="n">
        <v>28.37</v>
      </c>
      <c r="Q10" s="12" t="n">
        <v>0.01</v>
      </c>
      <c r="R10" s="12" t="n">
        <v>0</v>
      </c>
      <c r="S10" s="12" t="n">
        <f aca="false">O10+P10+Q10+R10</f>
        <v>1581.23</v>
      </c>
    </row>
    <row r="11" customFormat="false" ht="13.5" hidden="false" customHeight="true" outlineLevel="0" collapsed="false">
      <c r="A11" s="8" t="s">
        <v>31</v>
      </c>
      <c r="B11" s="9" t="s">
        <v>47</v>
      </c>
      <c r="C11" s="8" t="s">
        <v>20</v>
      </c>
      <c r="D11" s="8" t="s">
        <v>21</v>
      </c>
      <c r="E11" s="10" t="s">
        <v>69</v>
      </c>
      <c r="F11" s="10" t="s">
        <v>70</v>
      </c>
      <c r="G11" s="10" t="s">
        <v>41</v>
      </c>
      <c r="H11" s="8" t="s">
        <v>25</v>
      </c>
      <c r="I11" s="8" t="s">
        <v>45</v>
      </c>
      <c r="J11" s="8" t="s">
        <v>37</v>
      </c>
      <c r="K11" s="8" t="s">
        <v>71</v>
      </c>
      <c r="L11" s="8" t="s">
        <v>29</v>
      </c>
      <c r="M11" s="11" t="s">
        <v>30</v>
      </c>
      <c r="O11" s="12" t="n">
        <v>736.78</v>
      </c>
      <c r="P11" s="12" t="n">
        <v>62.23</v>
      </c>
      <c r="Q11" s="12" t="n">
        <v>0.01</v>
      </c>
      <c r="R11" s="12" t="n">
        <v>0</v>
      </c>
      <c r="S11" s="12" t="n">
        <f aca="false">O11+P11+Q11+R11</f>
        <v>799.02</v>
      </c>
    </row>
    <row r="12" customFormat="false" ht="13.5" hidden="false" customHeight="true" outlineLevel="0" collapsed="false">
      <c r="A12" s="8" t="s">
        <v>31</v>
      </c>
      <c r="B12" s="9" t="s">
        <v>47</v>
      </c>
      <c r="C12" s="8" t="s">
        <v>20</v>
      </c>
      <c r="D12" s="8" t="s">
        <v>21</v>
      </c>
      <c r="E12" s="10" t="s">
        <v>72</v>
      </c>
      <c r="F12" s="10" t="s">
        <v>73</v>
      </c>
      <c r="G12" s="10" t="s">
        <v>74</v>
      </c>
      <c r="H12" s="8" t="s">
        <v>25</v>
      </c>
      <c r="I12" s="8" t="s">
        <v>45</v>
      </c>
      <c r="J12" s="8" t="s">
        <v>37</v>
      </c>
      <c r="K12" s="8" t="s">
        <v>71</v>
      </c>
      <c r="L12" s="8" t="s">
        <v>29</v>
      </c>
      <c r="M12" s="11" t="s">
        <v>30</v>
      </c>
      <c r="O12" s="12" t="n">
        <v>3913.58</v>
      </c>
      <c r="P12" s="12" t="n">
        <v>57.38</v>
      </c>
      <c r="Q12" s="12" t="n">
        <v>0.01</v>
      </c>
      <c r="R12" s="12" t="n">
        <v>0</v>
      </c>
      <c r="S12" s="12" t="n">
        <f aca="false">O12+P12+Q12+R12</f>
        <v>3970.97</v>
      </c>
    </row>
    <row r="13" customFormat="false" ht="13.5" hidden="false" customHeight="true" outlineLevel="0" collapsed="false">
      <c r="A13" s="8" t="s">
        <v>31</v>
      </c>
      <c r="B13" s="9" t="s">
        <v>47</v>
      </c>
      <c r="C13" s="8" t="s">
        <v>20</v>
      </c>
      <c r="D13" s="8" t="s">
        <v>21</v>
      </c>
      <c r="E13" s="10" t="s">
        <v>75</v>
      </c>
      <c r="F13" s="10" t="s">
        <v>76</v>
      </c>
      <c r="G13" s="10" t="s">
        <v>77</v>
      </c>
      <c r="H13" s="8" t="s">
        <v>25</v>
      </c>
      <c r="I13" s="8" t="s">
        <v>78</v>
      </c>
      <c r="J13" s="8" t="s">
        <v>37</v>
      </c>
      <c r="K13" s="8" t="s">
        <v>37</v>
      </c>
      <c r="L13" s="8" t="s">
        <v>29</v>
      </c>
      <c r="M13" s="11" t="s">
        <v>30</v>
      </c>
      <c r="O13" s="12" t="n">
        <v>2353.76</v>
      </c>
      <c r="P13" s="12" t="n">
        <v>0</v>
      </c>
      <c r="Q13" s="12" t="n">
        <v>0</v>
      </c>
      <c r="R13" s="12" t="n">
        <v>322.53</v>
      </c>
      <c r="S13" s="12" t="n">
        <f aca="false">O13+P13+Q13+R13</f>
        <v>2676.29</v>
      </c>
    </row>
    <row r="14" customFormat="false" ht="13.5" hidden="false" customHeight="true" outlineLevel="0" collapsed="false">
      <c r="A14" s="8" t="s">
        <v>31</v>
      </c>
      <c r="B14" s="9" t="s">
        <v>52</v>
      </c>
      <c r="C14" s="8" t="s">
        <v>20</v>
      </c>
      <c r="D14" s="8" t="s">
        <v>21</v>
      </c>
      <c r="E14" s="10" t="s">
        <v>79</v>
      </c>
      <c r="F14" s="10" t="s">
        <v>80</v>
      </c>
      <c r="G14" s="10" t="s">
        <v>81</v>
      </c>
      <c r="H14" s="8" t="s">
        <v>25</v>
      </c>
      <c r="I14" s="8" t="s">
        <v>82</v>
      </c>
      <c r="J14" s="8" t="s">
        <v>83</v>
      </c>
      <c r="K14" s="8" t="s">
        <v>84</v>
      </c>
      <c r="L14" s="8" t="s">
        <v>29</v>
      </c>
      <c r="M14" s="11" t="s">
        <v>30</v>
      </c>
      <c r="O14" s="12" t="n">
        <v>1571.68</v>
      </c>
      <c r="P14" s="12" t="n">
        <v>62.23</v>
      </c>
      <c r="Q14" s="12" t="n">
        <v>0.01</v>
      </c>
      <c r="R14" s="12" t="n">
        <v>0</v>
      </c>
      <c r="S14" s="12" t="n">
        <f aca="false">O14+P14+Q14+R14</f>
        <v>1633.92</v>
      </c>
    </row>
    <row r="15" customFormat="false" ht="13.5" hidden="false" customHeight="true" outlineLevel="0" collapsed="false">
      <c r="A15" s="8" t="s">
        <v>31</v>
      </c>
      <c r="B15" s="9" t="s">
        <v>52</v>
      </c>
      <c r="C15" s="8" t="s">
        <v>20</v>
      </c>
      <c r="D15" s="8" t="s">
        <v>21</v>
      </c>
      <c r="E15" s="10" t="s">
        <v>85</v>
      </c>
      <c r="F15" s="10" t="s">
        <v>86</v>
      </c>
      <c r="G15" s="10" t="s">
        <v>87</v>
      </c>
      <c r="H15" s="8" t="s">
        <v>25</v>
      </c>
      <c r="I15" s="8" t="s">
        <v>82</v>
      </c>
      <c r="J15" s="8" t="s">
        <v>83</v>
      </c>
      <c r="K15" s="8" t="s">
        <v>84</v>
      </c>
      <c r="L15" s="8" t="s">
        <v>29</v>
      </c>
      <c r="M15" s="11" t="s">
        <v>30</v>
      </c>
      <c r="O15" s="12" t="n">
        <v>5417.8</v>
      </c>
      <c r="P15" s="12" t="n">
        <v>57.38</v>
      </c>
      <c r="Q15" s="12" t="n">
        <v>0.01</v>
      </c>
      <c r="R15" s="12" t="n">
        <v>0</v>
      </c>
      <c r="S15" s="12" t="n">
        <f aca="false">O15+P15+Q15+R15</f>
        <v>5475.19</v>
      </c>
    </row>
    <row r="16" customFormat="false" ht="13.5" hidden="false" customHeight="true" outlineLevel="0" collapsed="false">
      <c r="A16" s="8" t="s">
        <v>31</v>
      </c>
      <c r="B16" s="9" t="s">
        <v>52</v>
      </c>
      <c r="C16" s="8" t="s">
        <v>20</v>
      </c>
      <c r="D16" s="8" t="s">
        <v>21</v>
      </c>
      <c r="E16" s="10" t="s">
        <v>88</v>
      </c>
      <c r="F16" s="10" t="s">
        <v>89</v>
      </c>
      <c r="G16" s="10" t="s">
        <v>90</v>
      </c>
      <c r="H16" s="8" t="s">
        <v>25</v>
      </c>
      <c r="I16" s="8" t="s">
        <v>91</v>
      </c>
      <c r="J16" s="8" t="s">
        <v>83</v>
      </c>
      <c r="K16" s="8" t="s">
        <v>83</v>
      </c>
      <c r="L16" s="8" t="s">
        <v>64</v>
      </c>
      <c r="M16" s="11" t="s">
        <v>30</v>
      </c>
      <c r="O16" s="12" t="n">
        <v>4372</v>
      </c>
      <c r="P16" s="12" t="n">
        <v>57.38</v>
      </c>
      <c r="Q16" s="12" t="n">
        <v>0.01</v>
      </c>
      <c r="R16" s="12" t="n">
        <v>0</v>
      </c>
      <c r="S16" s="12" t="n">
        <f aca="false">O16+P16+Q16+R16</f>
        <v>4429.39</v>
      </c>
    </row>
    <row r="17" customFormat="false" ht="13.5" hidden="false" customHeight="true" outlineLevel="0" collapsed="false">
      <c r="A17" s="8" t="s">
        <v>31</v>
      </c>
      <c r="B17" s="9" t="s">
        <v>52</v>
      </c>
      <c r="C17" s="8" t="s">
        <v>20</v>
      </c>
      <c r="D17" s="8" t="s">
        <v>21</v>
      </c>
      <c r="E17" s="10" t="s">
        <v>92</v>
      </c>
      <c r="F17" s="10" t="s">
        <v>93</v>
      </c>
      <c r="G17" s="10" t="s">
        <v>90</v>
      </c>
      <c r="H17" s="8" t="s">
        <v>25</v>
      </c>
      <c r="I17" s="8" t="s">
        <v>94</v>
      </c>
      <c r="J17" s="8" t="s">
        <v>84</v>
      </c>
      <c r="K17" s="8" t="s">
        <v>84</v>
      </c>
      <c r="L17" s="8" t="s">
        <v>29</v>
      </c>
      <c r="M17" s="11" t="s">
        <v>30</v>
      </c>
      <c r="O17" s="12" t="n">
        <v>792.72</v>
      </c>
      <c r="P17" s="12" t="n">
        <v>43.29</v>
      </c>
      <c r="Q17" s="12" t="n">
        <v>0.01</v>
      </c>
      <c r="R17" s="12" t="n">
        <v>0</v>
      </c>
      <c r="S17" s="12" t="n">
        <f aca="false">O17+P17+Q17+R17</f>
        <v>836.02</v>
      </c>
    </row>
    <row r="18" customFormat="false" ht="13.5" hidden="false" customHeight="true" outlineLevel="0" collapsed="false">
      <c r="A18" s="8" t="s">
        <v>31</v>
      </c>
      <c r="B18" s="9" t="s">
        <v>52</v>
      </c>
      <c r="C18" s="8" t="s">
        <v>20</v>
      </c>
      <c r="D18" s="8" t="s">
        <v>21</v>
      </c>
      <c r="E18" s="10" t="s">
        <v>95</v>
      </c>
      <c r="F18" s="10" t="s">
        <v>96</v>
      </c>
      <c r="G18" s="10" t="s">
        <v>97</v>
      </c>
      <c r="H18" s="8" t="s">
        <v>25</v>
      </c>
      <c r="I18" s="8" t="s">
        <v>45</v>
      </c>
      <c r="J18" s="8" t="s">
        <v>98</v>
      </c>
      <c r="K18" s="8" t="s">
        <v>83</v>
      </c>
      <c r="L18" s="8" t="s">
        <v>29</v>
      </c>
      <c r="M18" s="11" t="s">
        <v>30</v>
      </c>
      <c r="O18" s="12" t="n">
        <v>916.19</v>
      </c>
      <c r="P18" s="12" t="n">
        <v>29.01</v>
      </c>
      <c r="Q18" s="12" t="n">
        <v>0.01</v>
      </c>
      <c r="R18" s="12" t="n">
        <v>0</v>
      </c>
      <c r="S18" s="12" t="n">
        <f aca="false">O18+P18+Q18+R18</f>
        <v>945.21</v>
      </c>
    </row>
    <row r="19" customFormat="false" ht="13.5" hidden="false" customHeight="true" outlineLevel="0" collapsed="false">
      <c r="A19" s="8" t="s">
        <v>31</v>
      </c>
      <c r="B19" s="9" t="s">
        <v>46</v>
      </c>
      <c r="C19" s="8" t="s">
        <v>20</v>
      </c>
      <c r="D19" s="8" t="s">
        <v>21</v>
      </c>
      <c r="E19" s="10" t="s">
        <v>99</v>
      </c>
      <c r="F19" s="10" t="s">
        <v>100</v>
      </c>
      <c r="G19" s="10" t="s">
        <v>101</v>
      </c>
      <c r="H19" s="8" t="s">
        <v>25</v>
      </c>
      <c r="I19" s="8" t="s">
        <v>62</v>
      </c>
      <c r="J19" s="8" t="s">
        <v>63</v>
      </c>
      <c r="K19" s="8" t="s">
        <v>63</v>
      </c>
      <c r="L19" s="8" t="s">
        <v>64</v>
      </c>
      <c r="M19" s="11" t="s">
        <v>30</v>
      </c>
      <c r="O19" s="12" t="n">
        <v>4697.88</v>
      </c>
      <c r="P19" s="12" t="n">
        <v>57.38</v>
      </c>
      <c r="Q19" s="12" t="n">
        <v>0.01</v>
      </c>
      <c r="R19" s="12" t="n">
        <v>0</v>
      </c>
      <c r="S19" s="12" t="n">
        <f aca="false">O19+P19+Q19+R19</f>
        <v>4755.27</v>
      </c>
    </row>
    <row r="20" customFormat="false" ht="13.5" hidden="false" customHeight="true" outlineLevel="0" collapsed="false">
      <c r="A20" s="8" t="s">
        <v>31</v>
      </c>
      <c r="B20" s="9" t="s">
        <v>46</v>
      </c>
      <c r="C20" s="8" t="s">
        <v>20</v>
      </c>
      <c r="D20" s="8" t="s">
        <v>21</v>
      </c>
      <c r="E20" s="10" t="s">
        <v>102</v>
      </c>
      <c r="F20" s="10" t="s">
        <v>103</v>
      </c>
      <c r="G20" s="10" t="s">
        <v>101</v>
      </c>
      <c r="H20" s="8" t="s">
        <v>25</v>
      </c>
      <c r="I20" s="8" t="s">
        <v>67</v>
      </c>
      <c r="J20" s="8" t="s">
        <v>68</v>
      </c>
      <c r="K20" s="8" t="s">
        <v>68</v>
      </c>
      <c r="L20" s="8" t="s">
        <v>29</v>
      </c>
      <c r="M20" s="11" t="s">
        <v>30</v>
      </c>
      <c r="O20" s="12" t="n">
        <v>4697.88</v>
      </c>
      <c r="P20" s="12" t="n">
        <v>57.38</v>
      </c>
      <c r="Q20" s="12" t="n">
        <v>0.01</v>
      </c>
      <c r="R20" s="12" t="n">
        <v>0</v>
      </c>
      <c r="S20" s="12" t="n">
        <f aca="false">O20+P20+Q20+R20</f>
        <v>4755.27</v>
      </c>
    </row>
    <row r="21" customFormat="false" ht="13.5" hidden="false" customHeight="true" outlineLevel="0" collapsed="false">
      <c r="A21" s="8" t="s">
        <v>31</v>
      </c>
      <c r="B21" s="9" t="s">
        <v>71</v>
      </c>
      <c r="C21" s="8" t="s">
        <v>20</v>
      </c>
      <c r="D21" s="8" t="s">
        <v>21</v>
      </c>
      <c r="E21" s="10" t="s">
        <v>104</v>
      </c>
      <c r="F21" s="10" t="s">
        <v>105</v>
      </c>
      <c r="G21" s="10" t="s">
        <v>106</v>
      </c>
      <c r="H21" s="8" t="s">
        <v>25</v>
      </c>
      <c r="I21" s="8" t="s">
        <v>107</v>
      </c>
      <c r="J21" s="8" t="s">
        <v>84</v>
      </c>
      <c r="K21" s="8" t="s">
        <v>84</v>
      </c>
      <c r="L21" s="8" t="s">
        <v>64</v>
      </c>
      <c r="M21" s="11" t="s">
        <v>30</v>
      </c>
      <c r="O21" s="12" t="n">
        <v>2744.39</v>
      </c>
      <c r="P21" s="12" t="n">
        <v>29.01</v>
      </c>
      <c r="Q21" s="12" t="n">
        <v>0.01</v>
      </c>
      <c r="R21" s="12" t="n">
        <v>0</v>
      </c>
      <c r="S21" s="12" t="n">
        <f aca="false">O21+P21+Q21+R21</f>
        <v>2773.41</v>
      </c>
    </row>
    <row r="22" customFormat="false" ht="13.5" hidden="false" customHeight="true" outlineLevel="0" collapsed="false">
      <c r="A22" s="8" t="s">
        <v>31</v>
      </c>
      <c r="B22" s="9" t="s">
        <v>71</v>
      </c>
      <c r="C22" s="8" t="s">
        <v>20</v>
      </c>
      <c r="D22" s="8" t="s">
        <v>21</v>
      </c>
      <c r="E22" s="10" t="s">
        <v>108</v>
      </c>
      <c r="F22" s="10" t="s">
        <v>109</v>
      </c>
      <c r="G22" s="10" t="s">
        <v>44</v>
      </c>
      <c r="H22" s="8" t="s">
        <v>25</v>
      </c>
      <c r="I22" s="8" t="s">
        <v>78</v>
      </c>
      <c r="J22" s="8" t="s">
        <v>98</v>
      </c>
      <c r="K22" s="8" t="s">
        <v>98</v>
      </c>
      <c r="L22" s="8" t="s">
        <v>29</v>
      </c>
      <c r="M22" s="11" t="s">
        <v>30</v>
      </c>
      <c r="O22" s="12" t="n">
        <v>2003.98</v>
      </c>
      <c r="P22" s="12" t="n">
        <v>68.94</v>
      </c>
      <c r="Q22" s="12" t="n">
        <v>0.01</v>
      </c>
      <c r="R22" s="12" t="n">
        <v>0</v>
      </c>
      <c r="S22" s="12" t="n">
        <f aca="false">O22+P22+Q22+R22</f>
        <v>2072.93</v>
      </c>
    </row>
    <row r="23" customFormat="false" ht="13.5" hidden="false" customHeight="true" outlineLevel="0" collapsed="false">
      <c r="A23" s="8" t="s">
        <v>31</v>
      </c>
      <c r="B23" s="9" t="s">
        <v>71</v>
      </c>
      <c r="C23" s="8" t="s">
        <v>20</v>
      </c>
      <c r="D23" s="8" t="s">
        <v>21</v>
      </c>
      <c r="E23" s="10" t="s">
        <v>110</v>
      </c>
      <c r="F23" s="10" t="s">
        <v>111</v>
      </c>
      <c r="G23" s="10" t="s">
        <v>112</v>
      </c>
      <c r="H23" s="8" t="s">
        <v>25</v>
      </c>
      <c r="I23" s="8" t="s">
        <v>78</v>
      </c>
      <c r="J23" s="8" t="s">
        <v>113</v>
      </c>
      <c r="K23" s="8" t="s">
        <v>113</v>
      </c>
      <c r="L23" s="8" t="s">
        <v>29</v>
      </c>
      <c r="M23" s="11" t="s">
        <v>30</v>
      </c>
      <c r="O23" s="12" t="n">
        <v>2003.98</v>
      </c>
      <c r="P23" s="12" t="n">
        <v>68.94</v>
      </c>
      <c r="Q23" s="12" t="n">
        <v>0.01</v>
      </c>
      <c r="R23" s="12" t="n">
        <v>0</v>
      </c>
      <c r="S23" s="12" t="n">
        <f aca="false">O23+P23+Q23+R23</f>
        <v>2072.93</v>
      </c>
    </row>
    <row r="24" customFormat="false" ht="13.5" hidden="false" customHeight="true" outlineLevel="0" collapsed="false">
      <c r="A24" s="8" t="s">
        <v>31</v>
      </c>
      <c r="B24" s="9" t="s">
        <v>71</v>
      </c>
      <c r="C24" s="8" t="s">
        <v>20</v>
      </c>
      <c r="D24" s="8" t="s">
        <v>21</v>
      </c>
      <c r="E24" s="10" t="s">
        <v>114</v>
      </c>
      <c r="F24" s="10" t="s">
        <v>115</v>
      </c>
      <c r="G24" s="10" t="s">
        <v>112</v>
      </c>
      <c r="H24" s="8" t="s">
        <v>25</v>
      </c>
      <c r="I24" s="8" t="s">
        <v>107</v>
      </c>
      <c r="J24" s="8" t="s">
        <v>63</v>
      </c>
      <c r="K24" s="8" t="s">
        <v>63</v>
      </c>
      <c r="L24" s="8" t="s">
        <v>53</v>
      </c>
      <c r="M24" s="11" t="s">
        <v>30</v>
      </c>
      <c r="O24" s="12" t="n">
        <v>2048.65</v>
      </c>
      <c r="P24" s="12" t="n">
        <v>28.37</v>
      </c>
      <c r="Q24" s="12" t="n">
        <v>0.01</v>
      </c>
      <c r="R24" s="12" t="n">
        <v>0</v>
      </c>
      <c r="S24" s="12" t="n">
        <f aca="false">O24+P24+Q24+R24</f>
        <v>2077.03</v>
      </c>
    </row>
    <row r="25" customFormat="false" ht="13.5" hidden="false" customHeight="true" outlineLevel="0" collapsed="false">
      <c r="A25" s="8" t="s">
        <v>116</v>
      </c>
      <c r="B25" s="9" t="s">
        <v>83</v>
      </c>
      <c r="C25" s="8" t="s">
        <v>20</v>
      </c>
      <c r="D25" s="8" t="s">
        <v>21</v>
      </c>
      <c r="E25" s="10" t="s">
        <v>117</v>
      </c>
      <c r="F25" s="10" t="s">
        <v>118</v>
      </c>
      <c r="G25" s="10" t="s">
        <v>44</v>
      </c>
      <c r="H25" s="8" t="s">
        <v>25</v>
      </c>
      <c r="I25" s="8" t="s">
        <v>78</v>
      </c>
      <c r="J25" s="8" t="s">
        <v>113</v>
      </c>
      <c r="K25" s="8" t="s">
        <v>113</v>
      </c>
      <c r="L25" s="8" t="s">
        <v>29</v>
      </c>
      <c r="M25" s="11" t="s">
        <v>30</v>
      </c>
      <c r="O25" s="12" t="n">
        <v>1285.79</v>
      </c>
      <c r="P25" s="12" t="n">
        <v>39.93</v>
      </c>
      <c r="Q25" s="12" t="n">
        <v>0.01</v>
      </c>
      <c r="R25" s="12" t="n">
        <v>0</v>
      </c>
      <c r="S25" s="12" t="n">
        <f aca="false">O25+P25+Q25+R25</f>
        <v>1325.73</v>
      </c>
    </row>
    <row r="26" customFormat="false" ht="13.5" hidden="false" customHeight="true" outlineLevel="0" collapsed="false">
      <c r="A26" s="8" t="s">
        <v>116</v>
      </c>
      <c r="B26" s="9" t="s">
        <v>83</v>
      </c>
      <c r="C26" s="8" t="s">
        <v>20</v>
      </c>
      <c r="D26" s="8" t="s">
        <v>21</v>
      </c>
      <c r="E26" s="10" t="s">
        <v>119</v>
      </c>
      <c r="F26" s="10" t="s">
        <v>120</v>
      </c>
      <c r="G26" s="10" t="s">
        <v>44</v>
      </c>
      <c r="H26" s="8" t="s">
        <v>25</v>
      </c>
      <c r="I26" s="8" t="s">
        <v>107</v>
      </c>
      <c r="J26" s="8" t="s">
        <v>121</v>
      </c>
      <c r="K26" s="8" t="s">
        <v>121</v>
      </c>
      <c r="L26" s="8" t="s">
        <v>53</v>
      </c>
      <c r="M26" s="11" t="s">
        <v>30</v>
      </c>
      <c r="O26" s="12" t="n">
        <v>2881.67</v>
      </c>
      <c r="P26" s="12" t="n">
        <v>57.38</v>
      </c>
      <c r="Q26" s="12" t="n">
        <v>0.01</v>
      </c>
      <c r="R26" s="12" t="n">
        <v>0</v>
      </c>
      <c r="S26" s="12" t="n">
        <f aca="false">O26+P26+Q26+R26</f>
        <v>2939.06</v>
      </c>
    </row>
    <row r="27" customFormat="false" ht="13.5" hidden="false" customHeight="true" outlineLevel="0" collapsed="false">
      <c r="A27" s="8" t="s">
        <v>116</v>
      </c>
      <c r="B27" s="9" t="s">
        <v>122</v>
      </c>
      <c r="C27" s="8" t="s">
        <v>20</v>
      </c>
      <c r="D27" s="8" t="s">
        <v>21</v>
      </c>
      <c r="E27" s="10" t="s">
        <v>123</v>
      </c>
      <c r="F27" s="10" t="s">
        <v>124</v>
      </c>
      <c r="G27" s="10" t="s">
        <v>77</v>
      </c>
      <c r="H27" s="8" t="s">
        <v>25</v>
      </c>
      <c r="I27" s="8" t="s">
        <v>125</v>
      </c>
      <c r="J27" s="8" t="s">
        <v>126</v>
      </c>
      <c r="K27" s="8" t="s">
        <v>127</v>
      </c>
      <c r="L27" s="8" t="s">
        <v>29</v>
      </c>
      <c r="M27" s="11" t="s">
        <v>30</v>
      </c>
      <c r="O27" s="12" t="n">
        <v>1088.64</v>
      </c>
      <c r="P27" s="12" t="n">
        <v>43.29</v>
      </c>
      <c r="Q27" s="12" t="n">
        <v>0.01</v>
      </c>
      <c r="R27" s="12" t="n">
        <v>0</v>
      </c>
      <c r="S27" s="12" t="n">
        <f aca="false">O27+P27+Q27+R27</f>
        <v>1131.94</v>
      </c>
    </row>
    <row r="28" customFormat="false" ht="13.5" hidden="false" customHeight="true" outlineLevel="0" collapsed="false">
      <c r="A28" s="8" t="s">
        <v>116</v>
      </c>
      <c r="B28" s="9" t="s">
        <v>58</v>
      </c>
      <c r="C28" s="8" t="s">
        <v>20</v>
      </c>
      <c r="D28" s="8" t="s">
        <v>21</v>
      </c>
      <c r="E28" s="10" t="s">
        <v>128</v>
      </c>
      <c r="F28" s="10" t="s">
        <v>129</v>
      </c>
      <c r="G28" s="10" t="s">
        <v>130</v>
      </c>
      <c r="H28" s="8" t="s">
        <v>25</v>
      </c>
      <c r="I28" s="8" t="s">
        <v>131</v>
      </c>
      <c r="J28" s="8" t="s">
        <v>126</v>
      </c>
      <c r="K28" s="8" t="s">
        <v>126</v>
      </c>
      <c r="L28" s="8" t="s">
        <v>53</v>
      </c>
      <c r="M28" s="11" t="s">
        <v>30</v>
      </c>
      <c r="O28" s="12" t="n">
        <v>976.69</v>
      </c>
      <c r="P28" s="12" t="n">
        <v>29.01</v>
      </c>
      <c r="Q28" s="12" t="n">
        <v>0.01</v>
      </c>
      <c r="R28" s="12" t="n">
        <v>0</v>
      </c>
      <c r="S28" s="12" t="n">
        <f aca="false">O28+P28+Q28+R28</f>
        <v>1005.71</v>
      </c>
    </row>
    <row r="29" customFormat="false" ht="13.5" hidden="false" customHeight="true" outlineLevel="0" collapsed="false">
      <c r="A29" s="8" t="s">
        <v>116</v>
      </c>
      <c r="B29" s="9" t="s">
        <v>58</v>
      </c>
      <c r="C29" s="8" t="s">
        <v>20</v>
      </c>
      <c r="D29" s="8" t="s">
        <v>21</v>
      </c>
      <c r="E29" s="10" t="s">
        <v>132</v>
      </c>
      <c r="F29" s="10" t="s">
        <v>129</v>
      </c>
      <c r="G29" s="10" t="s">
        <v>133</v>
      </c>
      <c r="H29" s="8" t="s">
        <v>25</v>
      </c>
      <c r="I29" s="8" t="s">
        <v>131</v>
      </c>
      <c r="J29" s="8" t="s">
        <v>126</v>
      </c>
      <c r="K29" s="8" t="s">
        <v>126</v>
      </c>
      <c r="L29" s="8" t="s">
        <v>53</v>
      </c>
      <c r="M29" s="11" t="s">
        <v>30</v>
      </c>
      <c r="O29" s="12" t="n">
        <v>1801.81</v>
      </c>
      <c r="P29" s="12" t="n">
        <v>29.01</v>
      </c>
      <c r="Q29" s="12" t="n">
        <v>0</v>
      </c>
      <c r="R29" s="12" t="n">
        <v>0</v>
      </c>
      <c r="S29" s="12" t="n">
        <f aca="false">O29+P29+Q29+R29</f>
        <v>1830.82</v>
      </c>
    </row>
    <row r="30" customFormat="false" ht="13.5" hidden="false" customHeight="true" outlineLevel="0" collapsed="false">
      <c r="A30" s="8" t="s">
        <v>116</v>
      </c>
      <c r="B30" s="9" t="s">
        <v>58</v>
      </c>
      <c r="C30" s="8" t="s">
        <v>20</v>
      </c>
      <c r="D30" s="8" t="s">
        <v>21</v>
      </c>
      <c r="E30" s="10" t="s">
        <v>134</v>
      </c>
      <c r="F30" s="10" t="s">
        <v>135</v>
      </c>
      <c r="G30" s="10" t="s">
        <v>74</v>
      </c>
      <c r="H30" s="8" t="s">
        <v>25</v>
      </c>
      <c r="I30" s="8" t="s">
        <v>125</v>
      </c>
      <c r="J30" s="8" t="s">
        <v>126</v>
      </c>
      <c r="K30" s="8" t="s">
        <v>136</v>
      </c>
      <c r="L30" s="8" t="s">
        <v>29</v>
      </c>
      <c r="M30" s="11" t="s">
        <v>30</v>
      </c>
      <c r="O30" s="12" t="n">
        <v>1459.59</v>
      </c>
      <c r="P30" s="12" t="n">
        <v>29.01</v>
      </c>
      <c r="Q30" s="12" t="n">
        <v>0.01</v>
      </c>
      <c r="R30" s="12" t="n">
        <v>0</v>
      </c>
      <c r="S30" s="12" t="n">
        <f aca="false">O30+P30+Q30+R30</f>
        <v>1488.61</v>
      </c>
    </row>
    <row r="31" customFormat="false" ht="13.5" hidden="false" customHeight="true" outlineLevel="0" collapsed="false">
      <c r="A31" s="8" t="s">
        <v>116</v>
      </c>
      <c r="B31" s="9" t="s">
        <v>58</v>
      </c>
      <c r="C31" s="8" t="s">
        <v>20</v>
      </c>
      <c r="D31" s="8" t="s">
        <v>21</v>
      </c>
      <c r="E31" s="10" t="s">
        <v>137</v>
      </c>
      <c r="F31" s="10" t="s">
        <v>138</v>
      </c>
      <c r="G31" s="10" t="s">
        <v>139</v>
      </c>
      <c r="H31" s="8" t="s">
        <v>25</v>
      </c>
      <c r="I31" s="8" t="s">
        <v>125</v>
      </c>
      <c r="J31" s="8" t="s">
        <v>126</v>
      </c>
      <c r="K31" s="8" t="s">
        <v>127</v>
      </c>
      <c r="L31" s="8" t="s">
        <v>29</v>
      </c>
      <c r="M31" s="11" t="s">
        <v>30</v>
      </c>
      <c r="O31" s="12" t="n">
        <v>1393.25</v>
      </c>
      <c r="P31" s="12" t="n">
        <v>28.37</v>
      </c>
      <c r="Q31" s="12" t="n">
        <v>0.01</v>
      </c>
      <c r="R31" s="12" t="n">
        <v>0</v>
      </c>
      <c r="S31" s="12" t="n">
        <f aca="false">O31+P31+Q31+R31</f>
        <v>1421.63</v>
      </c>
    </row>
    <row r="32" customFormat="false" ht="13.5" hidden="false" customHeight="true" outlineLevel="0" collapsed="false">
      <c r="A32" s="8" t="s">
        <v>116</v>
      </c>
      <c r="B32" s="9" t="s">
        <v>58</v>
      </c>
      <c r="C32" s="8" t="s">
        <v>20</v>
      </c>
      <c r="D32" s="8" t="s">
        <v>21</v>
      </c>
      <c r="E32" s="10" t="s">
        <v>140</v>
      </c>
      <c r="F32" s="10" t="s">
        <v>141</v>
      </c>
      <c r="G32" s="10" t="s">
        <v>41</v>
      </c>
      <c r="H32" s="8" t="s">
        <v>25</v>
      </c>
      <c r="I32" s="8" t="s">
        <v>125</v>
      </c>
      <c r="J32" s="8" t="s">
        <v>142</v>
      </c>
      <c r="K32" s="8" t="s">
        <v>143</v>
      </c>
      <c r="L32" s="8" t="s">
        <v>29</v>
      </c>
      <c r="M32" s="11" t="s">
        <v>30</v>
      </c>
      <c r="O32" s="12" t="n">
        <v>1186.79</v>
      </c>
      <c r="P32" s="12" t="n">
        <v>28.37</v>
      </c>
      <c r="Q32" s="12" t="n">
        <v>0.01</v>
      </c>
      <c r="R32" s="12" t="n">
        <v>0</v>
      </c>
      <c r="S32" s="12" t="n">
        <f aca="false">O32+P32+Q32+R32</f>
        <v>1215.17</v>
      </c>
    </row>
    <row r="33" customFormat="false" ht="13.5" hidden="false" customHeight="true" outlineLevel="0" collapsed="false">
      <c r="A33" s="8" t="s">
        <v>116</v>
      </c>
      <c r="B33" s="9" t="s">
        <v>58</v>
      </c>
      <c r="C33" s="8" t="s">
        <v>20</v>
      </c>
      <c r="D33" s="8" t="s">
        <v>21</v>
      </c>
      <c r="E33" s="10" t="s">
        <v>144</v>
      </c>
      <c r="F33" s="10" t="s">
        <v>145</v>
      </c>
      <c r="G33" s="10" t="s">
        <v>146</v>
      </c>
      <c r="H33" s="8" t="s">
        <v>25</v>
      </c>
      <c r="I33" s="8" t="s">
        <v>131</v>
      </c>
      <c r="J33" s="8" t="s">
        <v>126</v>
      </c>
      <c r="K33" s="8" t="s">
        <v>126</v>
      </c>
      <c r="L33" s="8" t="s">
        <v>53</v>
      </c>
      <c r="M33" s="11" t="s">
        <v>30</v>
      </c>
      <c r="O33" s="12" t="n">
        <v>2765.77</v>
      </c>
      <c r="P33" s="12" t="n">
        <v>29.01</v>
      </c>
      <c r="Q33" s="12" t="n">
        <v>0.01</v>
      </c>
      <c r="R33" s="12" t="n">
        <v>0</v>
      </c>
      <c r="S33" s="12" t="n">
        <f aca="false">O33+P33+Q33+R33</f>
        <v>2794.79</v>
      </c>
    </row>
    <row r="34" customFormat="false" ht="13.5" hidden="false" customHeight="true" outlineLevel="0" collapsed="false">
      <c r="A34" s="8" t="s">
        <v>116</v>
      </c>
      <c r="B34" s="9" t="s">
        <v>58</v>
      </c>
      <c r="C34" s="8" t="s">
        <v>20</v>
      </c>
      <c r="D34" s="8" t="s">
        <v>21</v>
      </c>
      <c r="E34" s="10" t="s">
        <v>147</v>
      </c>
      <c r="F34" s="10" t="s">
        <v>145</v>
      </c>
      <c r="G34" s="10" t="s">
        <v>148</v>
      </c>
      <c r="H34" s="8" t="s">
        <v>25</v>
      </c>
      <c r="I34" s="8" t="s">
        <v>131</v>
      </c>
      <c r="J34" s="8" t="s">
        <v>126</v>
      </c>
      <c r="K34" s="8" t="s">
        <v>126</v>
      </c>
      <c r="L34" s="8" t="s">
        <v>53</v>
      </c>
      <c r="M34" s="11" t="s">
        <v>30</v>
      </c>
      <c r="O34" s="12" t="n">
        <v>0</v>
      </c>
      <c r="P34" s="12" t="n">
        <v>0</v>
      </c>
      <c r="Q34" s="12" t="n">
        <v>0</v>
      </c>
      <c r="R34" s="12" t="n">
        <v>362.22</v>
      </c>
      <c r="S34" s="12" t="n">
        <f aca="false">O34+P34+Q34+R34</f>
        <v>362.22</v>
      </c>
    </row>
    <row r="35" customFormat="false" ht="12" hidden="false" customHeight="false" outlineLevel="0" collapsed="false">
      <c r="A35" s="13"/>
      <c r="B35" s="14"/>
      <c r="C35" s="13"/>
      <c r="D35" s="13"/>
      <c r="E35" s="15"/>
      <c r="F35" s="15"/>
      <c r="G35" s="15"/>
      <c r="H35" s="13"/>
      <c r="I35" s="13"/>
      <c r="J35" s="13"/>
      <c r="K35" s="13"/>
      <c r="L35" s="13"/>
      <c r="M35" s="13"/>
      <c r="N35" s="13"/>
      <c r="O35" s="16" t="n">
        <f aca="false">SUM(O2:O34)</f>
        <v>72822.5</v>
      </c>
      <c r="P35" s="16" t="n">
        <f aca="false">SUM(P2:P34)</f>
        <v>1296.98</v>
      </c>
      <c r="Q35" s="16" t="n">
        <f aca="false">SUM(Q2:Q34)</f>
        <v>0.29</v>
      </c>
      <c r="R35" s="16" t="n">
        <f aca="false">SUM(R2:R34)</f>
        <v>1059.75</v>
      </c>
      <c r="S35" s="16" t="n">
        <f aca="false">SUM(S2:S34)</f>
        <v>75179.52</v>
      </c>
    </row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0277777777778" right="0.390277777777778" top="0.390277777777778" bottom="0.3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2009-06-17T07:33:19Z</dcterms:created>
  <dc:creator>FastReport.NET</dc:creator>
  <dc:description/>
  <dc:language>pt-BR</dc:language>
  <cp:lastModifiedBy>Justiça Federal de 1º Grau em MG</cp:lastModifiedBy>
  <dcterms:modified xsi:type="dcterms:W3CDTF">2023-07-17T17:28:08Z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