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g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<sst xmlns="http://schemas.openxmlformats.org/spreadsheetml/2006/main" count="679" uniqueCount="218">
  <si>
    <t xml:space="preserve">FATURA</t>
  </si>
  <si>
    <t xml:space="preserve">EMISSÃO</t>
  </si>
  <si>
    <t xml:space="preserve">MÊS</t>
  </si>
  <si>
    <t xml:space="preserve">CLIENTE</t>
  </si>
  <si>
    <t xml:space="preserve">BILHETE</t>
  </si>
  <si>
    <t xml:space="preserve">RLOC</t>
  </si>
  <si>
    <t xml:space="preserve">PASSAGEIRO</t>
  </si>
  <si>
    <t xml:space="preserve">TIPO VIAGEM</t>
  </si>
  <si>
    <t xml:space="preserve">ROTA/TRECHO</t>
  </si>
  <si>
    <t xml:space="preserve">DT.EMBAR.</t>
  </si>
  <si>
    <t xml:space="preserve">DT.DESEMBAR.</t>
  </si>
  <si>
    <t xml:space="preserve">FORNECEDOR</t>
  </si>
  <si>
    <t xml:space="preserve">REQUISICAO</t>
  </si>
  <si>
    <t xml:space="preserve">TARIFA</t>
  </si>
  <si>
    <t xml:space="preserve">TAXA</t>
  </si>
  <si>
    <t xml:space="preserve">TAXA SERVIÇO</t>
  </si>
  <si>
    <t xml:space="preserve">OUTRAS TAXAS</t>
  </si>
  <si>
    <t xml:space="preserve">SOMA</t>
  </si>
  <si>
    <t xml:space="preserve">128356</t>
  </si>
  <si>
    <t xml:space="preserve">03/05/2023</t>
  </si>
  <si>
    <t xml:space="preserve">5</t>
  </si>
  <si>
    <t xml:space="preserve">JFPMG - ATA 38/2019 - JUSTICA FEDERAL DE PRIMEIRO GRAU EM M GERAIS</t>
  </si>
  <si>
    <t xml:space="preserve">0000WE9GMY</t>
  </si>
  <si>
    <t xml:space="preserve">WE9GMY</t>
  </si>
  <si>
    <t xml:space="preserve">SIFUENTES/MONICA</t>
  </si>
  <si>
    <t xml:space="preserve">NACIONAL</t>
  </si>
  <si>
    <t xml:space="preserve">CNF\BSB\CNF</t>
  </si>
  <si>
    <t xml:space="preserve">10/05/2023</t>
  </si>
  <si>
    <t xml:space="preserve">AZUL LINHAS AEREAS BRASILEIRAS S.A.</t>
  </si>
  <si>
    <t xml:space="preserve">0</t>
  </si>
  <si>
    <t xml:space="preserve">04/05/2023</t>
  </si>
  <si>
    <t xml:space="preserve">2109002599</t>
  </si>
  <si>
    <t xml:space="preserve">YDKWFW</t>
  </si>
  <si>
    <t xml:space="preserve">FONSECA JUNIOR/JOSE GERALDO</t>
  </si>
  <si>
    <t xml:space="preserve">RBR\BSB\GRU\MOC</t>
  </si>
  <si>
    <t xml:space="preserve">18/05/2023</t>
  </si>
  <si>
    <t xml:space="preserve">LATAM LINHAS AEREAS</t>
  </si>
  <si>
    <t xml:space="preserve">2109004006</t>
  </si>
  <si>
    <t xml:space="preserve">CGFWFK</t>
  </si>
  <si>
    <t xml:space="preserve">RODRIGUES CABRAL/LUCIENE</t>
  </si>
  <si>
    <t xml:space="preserve">2109003394</t>
  </si>
  <si>
    <t xml:space="preserve">XTEHAK</t>
  </si>
  <si>
    <t xml:space="preserve">CABRAL FONSECA/BENTO</t>
  </si>
  <si>
    <t xml:space="preserve">05/05/2023</t>
  </si>
  <si>
    <t xml:space="preserve">0000MBQTTB</t>
  </si>
  <si>
    <t xml:space="preserve">MBQTTB</t>
  </si>
  <si>
    <t xml:space="preserve">PINHEIRO COSTA/LUCIANA</t>
  </si>
  <si>
    <t xml:space="preserve">21/06/2023</t>
  </si>
  <si>
    <t xml:space="preserve">23/06/2023</t>
  </si>
  <si>
    <t xml:space="preserve">0000FPL8JB</t>
  </si>
  <si>
    <t xml:space="preserve">FPL8JB</t>
  </si>
  <si>
    <t xml:space="preserve">CNF\REC\CNF</t>
  </si>
  <si>
    <t xml:space="preserve">11/05/2023</t>
  </si>
  <si>
    <t xml:space="preserve">13/05/2023</t>
  </si>
  <si>
    <t xml:space="preserve">0000ID3GQL</t>
  </si>
  <si>
    <t xml:space="preserve">ID3GQL</t>
  </si>
  <si>
    <t xml:space="preserve">LEMOS FERNANDES/SIMONE</t>
  </si>
  <si>
    <t xml:space="preserve">0000FDYGNY</t>
  </si>
  <si>
    <t xml:space="preserve">FDYGNY</t>
  </si>
  <si>
    <t xml:space="preserve">MOREIRA DE MOURA/GREGORE</t>
  </si>
  <si>
    <t xml:space="preserve">0000MKT6QD</t>
  </si>
  <si>
    <t xml:space="preserve">MKT6QD</t>
  </si>
  <si>
    <t xml:space="preserve">FRATTEZI GONCALVES/MARCO</t>
  </si>
  <si>
    <t xml:space="preserve">MOC\CNF</t>
  </si>
  <si>
    <t xml:space="preserve">12/05/2023</t>
  </si>
  <si>
    <t xml:space="preserve">0000CWZK9E</t>
  </si>
  <si>
    <t xml:space="preserve">CWZK9E</t>
  </si>
  <si>
    <t xml:space="preserve">VIEIRA LOPES/SILAS</t>
  </si>
  <si>
    <t xml:space="preserve">MOC\CNF\MOC</t>
  </si>
  <si>
    <t xml:space="preserve">16/05/2023</t>
  </si>
  <si>
    <t xml:space="preserve">17/05/2023</t>
  </si>
  <si>
    <t xml:space="preserve">0000RLPGUQ</t>
  </si>
  <si>
    <t xml:space="preserve">RLPGUQ</t>
  </si>
  <si>
    <t xml:space="preserve">DO NASCIMENTO/ANTONIO FRANCISCO</t>
  </si>
  <si>
    <t xml:space="preserve">CNF\VCP\CWB\CNF</t>
  </si>
  <si>
    <t xml:space="preserve">20/05/2023</t>
  </si>
  <si>
    <t xml:space="preserve">08/05/2023</t>
  </si>
  <si>
    <t xml:space="preserve">2109483523</t>
  </si>
  <si>
    <t xml:space="preserve">EMGUVW</t>
  </si>
  <si>
    <t xml:space="preserve">JACQUELINE SIFUENTES/MONICA</t>
  </si>
  <si>
    <t xml:space="preserve">CNF\BSB</t>
  </si>
  <si>
    <t xml:space="preserve">09/05/2023</t>
  </si>
  <si>
    <t xml:space="preserve">0000GFKLUS</t>
  </si>
  <si>
    <t xml:space="preserve">GFKLUS</t>
  </si>
  <si>
    <t xml:space="preserve">DA SILVA ARAUJO/ALEXANDRE MAGNO</t>
  </si>
  <si>
    <t xml:space="preserve">BSB\CNF</t>
  </si>
  <si>
    <t xml:space="preserve">26/05/2023</t>
  </si>
  <si>
    <t xml:space="preserve">2194854985</t>
  </si>
  <si>
    <t xml:space="preserve">URBBTX</t>
  </si>
  <si>
    <t xml:space="preserve">14/05/2023</t>
  </si>
  <si>
    <t xml:space="preserve">GOL</t>
  </si>
  <si>
    <t xml:space="preserve">QJ2WRJ</t>
  </si>
  <si>
    <t xml:space="preserve">SIFUENTES/MONICA JACQUELINE</t>
  </si>
  <si>
    <t xml:space="preserve">CNF\REC</t>
  </si>
  <si>
    <t xml:space="preserve">2109616403</t>
  </si>
  <si>
    <t xml:space="preserve">TYLDSQ</t>
  </si>
  <si>
    <t xml:space="preserve">CNF\CGH\CWB</t>
  </si>
  <si>
    <t xml:space="preserve">2109683980</t>
  </si>
  <si>
    <t xml:space="preserve">GTRFCJ</t>
  </si>
  <si>
    <t xml:space="preserve">0000QINLSZ</t>
  </si>
  <si>
    <t xml:space="preserve">QINLSZ</t>
  </si>
  <si>
    <t xml:space="preserve">FOGACA/PRISCILA</t>
  </si>
  <si>
    <t xml:space="preserve">BEL\CNF\MOC</t>
  </si>
  <si>
    <t xml:space="preserve">0IKP2HQ</t>
  </si>
  <si>
    <t xml:space="preserve">IKP2HQ</t>
  </si>
  <si>
    <t xml:space="preserve">CWB\VCP\CNF</t>
  </si>
  <si>
    <t xml:space="preserve">19/05/2023</t>
  </si>
  <si>
    <t xml:space="preserve">128562</t>
  </si>
  <si>
    <t xml:space="preserve">2109873267</t>
  </si>
  <si>
    <t xml:space="preserve">BYJSYL</t>
  </si>
  <si>
    <t xml:space="preserve">SILVA REGO/ANDREIA</t>
  </si>
  <si>
    <t xml:space="preserve">31/05/2023</t>
  </si>
  <si>
    <t xml:space="preserve">2109873469</t>
  </si>
  <si>
    <t xml:space="preserve">BYRBKN</t>
  </si>
  <si>
    <t xml:space="preserve">PIMENTA/RENATA LUCIA</t>
  </si>
  <si>
    <t xml:space="preserve">2109873541</t>
  </si>
  <si>
    <t xml:space="preserve">SWHTKC</t>
  </si>
  <si>
    <t xml:space="preserve">04/06/2023</t>
  </si>
  <si>
    <t xml:space="preserve">2109873276</t>
  </si>
  <si>
    <t xml:space="preserve">XEQGYZ</t>
  </si>
  <si>
    <t xml:space="preserve">02/06/2023</t>
  </si>
  <si>
    <t xml:space="preserve">0NPENPE</t>
  </si>
  <si>
    <t xml:space="preserve">NPENPE</t>
  </si>
  <si>
    <t xml:space="preserve">REC\CNF</t>
  </si>
  <si>
    <t xml:space="preserve">0000HHMHHZ</t>
  </si>
  <si>
    <t xml:space="preserve">HHMHHZ</t>
  </si>
  <si>
    <t xml:space="preserve">SANTOS FILHO/EDMUNDO VERAS</t>
  </si>
  <si>
    <t xml:space="preserve">CWB\GRU\CNF</t>
  </si>
  <si>
    <t xml:space="preserve">2195064966</t>
  </si>
  <si>
    <t xml:space="preserve">BMRBHF</t>
  </si>
  <si>
    <t xml:space="preserve">POA\CWB</t>
  </si>
  <si>
    <t xml:space="preserve">2110009871</t>
  </si>
  <si>
    <t xml:space="preserve">YVWYCJ</t>
  </si>
  <si>
    <t xml:space="preserve">CNF\CGH\POA</t>
  </si>
  <si>
    <t xml:space="preserve">2110028348</t>
  </si>
  <si>
    <t xml:space="preserve">ZMCFLT</t>
  </si>
  <si>
    <t xml:space="preserve">24/05/2023</t>
  </si>
  <si>
    <t xml:space="preserve">15/05/2023</t>
  </si>
  <si>
    <t xml:space="preserve">NN5ZHK</t>
  </si>
  <si>
    <t xml:space="preserve">27/05/2023</t>
  </si>
  <si>
    <t xml:space="preserve">0000UNIC4X</t>
  </si>
  <si>
    <t xml:space="preserve">UNIC4X</t>
  </si>
  <si>
    <t xml:space="preserve">GALDINO FREITAS/BENE ZAETE</t>
  </si>
  <si>
    <t xml:space="preserve">25/05/2023</t>
  </si>
  <si>
    <t xml:space="preserve">0000RGWLVC</t>
  </si>
  <si>
    <t xml:space="preserve">RGWLVC</t>
  </si>
  <si>
    <t xml:space="preserve">GONCALVES/FLABIO</t>
  </si>
  <si>
    <t xml:space="preserve">CNF\IPN\CNF</t>
  </si>
  <si>
    <t xml:space="preserve">05/06/2023</t>
  </si>
  <si>
    <t xml:space="preserve">07/06/2023</t>
  </si>
  <si>
    <t xml:space="preserve">0000ZK2R7G</t>
  </si>
  <si>
    <t xml:space="preserve">ZK2R7G</t>
  </si>
  <si>
    <t xml:space="preserve">CNF\POA\VCP\CNF</t>
  </si>
  <si>
    <t xml:space="preserve">28/05/2023</t>
  </si>
  <si>
    <t xml:space="preserve">30/05/2023</t>
  </si>
  <si>
    <t xml:space="preserve">0000NFI94C</t>
  </si>
  <si>
    <t xml:space="preserve">NFI94C</t>
  </si>
  <si>
    <t xml:space="preserve">0000SI98SM</t>
  </si>
  <si>
    <t xml:space="preserve">SI98SM</t>
  </si>
  <si>
    <t xml:space="preserve">OLIVEIRA/VALLISNEY</t>
  </si>
  <si>
    <t xml:space="preserve">0000MJ343G</t>
  </si>
  <si>
    <t xml:space="preserve">MJ343G</t>
  </si>
  <si>
    <t xml:space="preserve">INFANTE VIEIRA/ALEXANDRE</t>
  </si>
  <si>
    <t xml:space="preserve">0000SDREUL</t>
  </si>
  <si>
    <t xml:space="preserve">SDREUL</t>
  </si>
  <si>
    <t xml:space="preserve">NASCIMENTO FERREIRA/RAIMUNDO</t>
  </si>
  <si>
    <t xml:space="preserve">CNF\UDI\CNF</t>
  </si>
  <si>
    <t xml:space="preserve">23/05/2023</t>
  </si>
  <si>
    <t xml:space="preserve">0000VM5WFA</t>
  </si>
  <si>
    <t xml:space="preserve">VM5WFA</t>
  </si>
  <si>
    <t xml:space="preserve">128890</t>
  </si>
  <si>
    <t xml:space="preserve">2111278327</t>
  </si>
  <si>
    <t xml:space="preserve">RDCOCD</t>
  </si>
  <si>
    <t xml:space="preserve">0000VESNMI</t>
  </si>
  <si>
    <t xml:space="preserve">VESNMI</t>
  </si>
  <si>
    <t xml:space="preserve">DINIZ LIMA/EDILSON VITORELLI</t>
  </si>
  <si>
    <t xml:space="preserve">VCP\UDI</t>
  </si>
  <si>
    <t xml:space="preserve">0000UFYQ7F</t>
  </si>
  <si>
    <t xml:space="preserve">UFYQ7F</t>
  </si>
  <si>
    <t xml:space="preserve">UDI\CNF</t>
  </si>
  <si>
    <t xml:space="preserve">0000XWCHVK</t>
  </si>
  <si>
    <t xml:space="preserve">XWCHVK</t>
  </si>
  <si>
    <t xml:space="preserve">01/06/2023</t>
  </si>
  <si>
    <t xml:space="preserve">0000CLCSSA</t>
  </si>
  <si>
    <t xml:space="preserve">CLCSSA</t>
  </si>
  <si>
    <t xml:space="preserve">CALLADO DE SOUZA/CHRISTIANNE</t>
  </si>
  <si>
    <t xml:space="preserve">2195689396</t>
  </si>
  <si>
    <t xml:space="preserve">SZECMQ</t>
  </si>
  <si>
    <t xml:space="preserve">2111509401</t>
  </si>
  <si>
    <t xml:space="preserve">BMRDNJ</t>
  </si>
  <si>
    <t xml:space="preserve">PAES CARVALHO/NATALIA</t>
  </si>
  <si>
    <t xml:space="preserve">2111631155</t>
  </si>
  <si>
    <t xml:space="preserve">GNJDFX</t>
  </si>
  <si>
    <t xml:space="preserve">ALVARENGA/MARIZA DA MATTA</t>
  </si>
  <si>
    <t xml:space="preserve">CNF\BSB\FOR</t>
  </si>
  <si>
    <t xml:space="preserve">0000YJ3B6J</t>
  </si>
  <si>
    <t xml:space="preserve">YJ3B6J</t>
  </si>
  <si>
    <t xml:space="preserve">FOR\REC\CNF</t>
  </si>
  <si>
    <t xml:space="preserve">29/05/2023</t>
  </si>
  <si>
    <t xml:space="preserve">0000BL1B7N</t>
  </si>
  <si>
    <t xml:space="preserve">BL1B7N</t>
  </si>
  <si>
    <t xml:space="preserve">MACHADO RABELO/RICARDO</t>
  </si>
  <si>
    <t xml:space="preserve">03/07/2023</t>
  </si>
  <si>
    <t xml:space="preserve">06/07/2023</t>
  </si>
  <si>
    <t xml:space="preserve">0000ABQT9L</t>
  </si>
  <si>
    <t xml:space="preserve">ABQT9L</t>
  </si>
  <si>
    <t xml:space="preserve">CNF\VIX\CNF</t>
  </si>
  <si>
    <t xml:space="preserve">19/06/2023</t>
  </si>
  <si>
    <t xml:space="preserve">22/06/2023</t>
  </si>
  <si>
    <t xml:space="preserve">0000GHNBTM</t>
  </si>
  <si>
    <t xml:space="preserve">GHNBTM</t>
  </si>
  <si>
    <t xml:space="preserve">COSTA GONCALVES/SARA QUEILA</t>
  </si>
  <si>
    <t xml:space="preserve">UDI\CNF\UDI</t>
  </si>
  <si>
    <t xml:space="preserve">2196086263</t>
  </si>
  <si>
    <t xml:space="preserve">WRQHTT</t>
  </si>
  <si>
    <t xml:space="preserve">IRENO JUNIOR/IVANIR CESAR</t>
  </si>
  <si>
    <t xml:space="preserve">2112283223</t>
  </si>
  <si>
    <t xml:space="preserve">QUMDNX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</si>
</sst>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mm/yy"/>
    <numFmt numFmtId="166" formatCode="#,##0.00"/>
  </numFmts>
  <fonts count="7">
    <font>
      <sz val="8"/>
      <color rgb="FFFFFFFF"/>
      <name val="Tahom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8B"/>
        <bgColor rgb="FF000080"/>
      </patternFill>
    </fill>
    <fill>
      <patternFill patternType="solid">
        <fgColor rgb="FF002060"/>
        <bgColor rgb="FF00008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5" fontId="4" fillId="2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6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4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6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B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3" activeCellId="0" sqref="A53"/>
    </sheetView>
  </sheetViews>
  <sheetFormatPr defaultColWidth="9.3359375" defaultRowHeight="12" zeroHeight="false" outlineLevelRow="0" outlineLevelCol="0"/>
  <cols>
    <col collapsed="false" customWidth="true" hidden="false" outlineLevel="0" max="1" min="1" style="1" width="15"/>
    <col collapsed="false" customWidth="true" hidden="false" outlineLevel="0" max="2" min="2" style="2" width="15"/>
    <col collapsed="false" customWidth="true" hidden="false" outlineLevel="0" max="3" min="3" style="1" width="7.51"/>
    <col collapsed="false" customWidth="true" hidden="false" outlineLevel="0" max="4" min="4" style="1" width="69"/>
    <col collapsed="false" customWidth="true" hidden="false" outlineLevel="0" max="5" min="5" style="3" width="15"/>
    <col collapsed="false" customWidth="true" hidden="false" outlineLevel="0" max="6" min="6" style="3" width="13.51"/>
    <col collapsed="false" customWidth="true" hidden="false" outlineLevel="0" max="7" min="7" style="3" width="42"/>
    <col collapsed="false" customWidth="true" hidden="false" outlineLevel="0" max="8" min="8" style="1" width="16.51"/>
    <col collapsed="false" customWidth="true" hidden="false" outlineLevel="0" max="9" min="9" style="1" width="31.51"/>
    <col collapsed="false" customWidth="true" hidden="false" outlineLevel="0" max="11" min="10" style="1" width="16.51"/>
    <col collapsed="false" customWidth="true" hidden="false" outlineLevel="0" max="12" min="12" style="1" width="31.51"/>
    <col collapsed="false" customWidth="true" hidden="false" outlineLevel="0" max="13" min="13" style="1" width="18"/>
    <col collapsed="false" customWidth="true" hidden="false" outlineLevel="0" max="14" min="14" style="1" width="0.33"/>
    <col collapsed="false" customWidth="true" hidden="false" outlineLevel="0" max="15" min="15" style="1" width="15"/>
    <col collapsed="false" customWidth="true" hidden="false" outlineLevel="0" max="16" min="16" style="1" width="12"/>
    <col collapsed="false" customWidth="true" hidden="false" outlineLevel="0" max="17" min="17" style="1" width="17"/>
    <col collapsed="false" customWidth="true" hidden="false" outlineLevel="0" max="18" min="18" style="1" width="18"/>
    <col collapsed="false" customWidth="true" hidden="false" outlineLevel="0" max="19" min="19" style="1" width="12"/>
    <col collapsed="false" customWidth="false" hidden="false" outlineLevel="0" max="16384" min="20" style="1" width="9.33"/>
  </cols>
  <sheetData>
    <row r="1" customFormat="false" ht="13.5" hidden="false" customHeight="true" outlineLevel="0" collapsed="false">
      <c r="A1" s="4" t="s">
        <v>0</v>
      </c>
      <c r="B1" s="5" t="s">
        <v>1</v>
      </c>
      <c r="C1" s="4" t="s">
        <v>2</v>
      </c>
      <c r="D1" s="4" t="s">
        <v>3</v>
      </c>
      <c r="E1" s="6" t="s">
        <v>4</v>
      </c>
      <c r="F1" s="6" t="s">
        <v>5</v>
      </c>
      <c r="G1" s="6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</row>
    <row r="2" customFormat="false" ht="13.5" hidden="false" customHeight="true" outlineLevel="0" collapsed="false">
      <c r="A2" s="8" t="s">
        <v>18</v>
      </c>
      <c r="B2" s="9" t="s">
        <v>19</v>
      </c>
      <c r="C2" s="8" t="s">
        <v>20</v>
      </c>
      <c r="D2" s="8" t="s">
        <v>21</v>
      </c>
      <c r="E2" s="10" t="s">
        <v>22</v>
      </c>
      <c r="F2" s="10" t="s">
        <v>23</v>
      </c>
      <c r="G2" s="10" t="s">
        <v>24</v>
      </c>
      <c r="H2" s="8" t="s">
        <v>25</v>
      </c>
      <c r="I2" s="8" t="s">
        <v>26</v>
      </c>
      <c r="J2" s="8" t="s">
        <v>27</v>
      </c>
      <c r="K2" s="8" t="s">
        <v>27</v>
      </c>
      <c r="L2" s="8" t="s">
        <v>28</v>
      </c>
      <c r="M2" s="11" t="s">
        <v>29</v>
      </c>
      <c r="O2" s="12" t="n">
        <v>562.8</v>
      </c>
      <c r="P2" s="12" t="n">
        <v>29.01</v>
      </c>
      <c r="Q2" s="12" t="n">
        <v>0.01</v>
      </c>
      <c r="R2" s="12" t="n">
        <v>0</v>
      </c>
      <c r="S2" s="12" t="n">
        <f aca="false">O2+P2+Q2+R2</f>
        <v>591.82</v>
      </c>
    </row>
    <row r="3" customFormat="false" ht="13.5" hidden="false" customHeight="true" outlineLevel="0" collapsed="false">
      <c r="A3" s="8" t="s">
        <v>18</v>
      </c>
      <c r="B3" s="9" t="s">
        <v>30</v>
      </c>
      <c r="C3" s="8" t="s">
        <v>20</v>
      </c>
      <c r="D3" s="8" t="s">
        <v>21</v>
      </c>
      <c r="E3" s="10" t="s">
        <v>31</v>
      </c>
      <c r="F3" s="10" t="s">
        <v>32</v>
      </c>
      <c r="G3" s="10" t="s">
        <v>33</v>
      </c>
      <c r="H3" s="8" t="s">
        <v>25</v>
      </c>
      <c r="I3" s="8" t="s">
        <v>34</v>
      </c>
      <c r="J3" s="8" t="s">
        <v>35</v>
      </c>
      <c r="K3" s="8" t="s">
        <v>35</v>
      </c>
      <c r="L3" s="8" t="s">
        <v>36</v>
      </c>
      <c r="M3" s="11" t="s">
        <v>29</v>
      </c>
      <c r="O3" s="12" t="n">
        <v>1326.38</v>
      </c>
      <c r="P3" s="12" t="n">
        <v>62.23</v>
      </c>
      <c r="Q3" s="12" t="n">
        <v>0.01</v>
      </c>
      <c r="R3" s="12" t="n">
        <v>0</v>
      </c>
      <c r="S3" s="12" t="n">
        <f aca="false">O3+P3+Q3+R3</f>
        <v>1388.62</v>
      </c>
    </row>
    <row r="4" customFormat="false" ht="13.5" hidden="false" customHeight="true" outlineLevel="0" collapsed="false">
      <c r="A4" s="8" t="s">
        <v>18</v>
      </c>
      <c r="B4" s="9" t="s">
        <v>30</v>
      </c>
      <c r="C4" s="8" t="s">
        <v>20</v>
      </c>
      <c r="D4" s="8" t="s">
        <v>21</v>
      </c>
      <c r="E4" s="10" t="s">
        <v>37</v>
      </c>
      <c r="F4" s="10" t="s">
        <v>38</v>
      </c>
      <c r="G4" s="10" t="s">
        <v>39</v>
      </c>
      <c r="H4" s="8" t="s">
        <v>25</v>
      </c>
      <c r="I4" s="8" t="s">
        <v>34</v>
      </c>
      <c r="J4" s="8" t="s">
        <v>35</v>
      </c>
      <c r="K4" s="8" t="s">
        <v>35</v>
      </c>
      <c r="L4" s="8" t="s">
        <v>36</v>
      </c>
      <c r="M4" s="11" t="s">
        <v>29</v>
      </c>
      <c r="O4" s="12" t="n">
        <v>2635.38</v>
      </c>
      <c r="P4" s="12" t="n">
        <v>62.23</v>
      </c>
      <c r="Q4" s="12" t="n">
        <v>0.01</v>
      </c>
      <c r="R4" s="12" t="n">
        <v>0</v>
      </c>
      <c r="S4" s="12" t="n">
        <f aca="false">O4+P4+Q4+R4</f>
        <v>2697.62</v>
      </c>
    </row>
    <row r="5" customFormat="false" ht="13.5" hidden="false" customHeight="true" outlineLevel="0" collapsed="false">
      <c r="A5" s="8" t="s">
        <v>18</v>
      </c>
      <c r="B5" s="9" t="s">
        <v>30</v>
      </c>
      <c r="C5" s="8" t="s">
        <v>20</v>
      </c>
      <c r="D5" s="8" t="s">
        <v>21</v>
      </c>
      <c r="E5" s="10" t="s">
        <v>40</v>
      </c>
      <c r="F5" s="10" t="s">
        <v>41</v>
      </c>
      <c r="G5" s="10" t="s">
        <v>42</v>
      </c>
      <c r="H5" s="8" t="s">
        <v>25</v>
      </c>
      <c r="I5" s="8" t="s">
        <v>34</v>
      </c>
      <c r="J5" s="8" t="s">
        <v>35</v>
      </c>
      <c r="K5" s="8" t="s">
        <v>35</v>
      </c>
      <c r="L5" s="8" t="s">
        <v>36</v>
      </c>
      <c r="M5" s="11" t="s">
        <v>29</v>
      </c>
      <c r="O5" s="12" t="n">
        <v>1407.78</v>
      </c>
      <c r="P5" s="12" t="n">
        <v>62.23</v>
      </c>
      <c r="Q5" s="12" t="n">
        <v>0.01</v>
      </c>
      <c r="R5" s="12" t="n">
        <v>0</v>
      </c>
      <c r="S5" s="12" t="n">
        <f aca="false">O5+P5+Q5+R5</f>
        <v>1470.02</v>
      </c>
    </row>
    <row r="6" customFormat="false" ht="13.5" hidden="false" customHeight="true" outlineLevel="0" collapsed="false">
      <c r="A6" s="8" t="s">
        <v>18</v>
      </c>
      <c r="B6" s="9" t="s">
        <v>43</v>
      </c>
      <c r="C6" s="8" t="s">
        <v>20</v>
      </c>
      <c r="D6" s="8" t="s">
        <v>21</v>
      </c>
      <c r="E6" s="10" t="s">
        <v>44</v>
      </c>
      <c r="F6" s="10" t="s">
        <v>45</v>
      </c>
      <c r="G6" s="10" t="s">
        <v>46</v>
      </c>
      <c r="H6" s="8" t="s">
        <v>25</v>
      </c>
      <c r="I6" s="8" t="s">
        <v>26</v>
      </c>
      <c r="J6" s="8" t="s">
        <v>47</v>
      </c>
      <c r="K6" s="8" t="s">
        <v>48</v>
      </c>
      <c r="L6" s="8" t="s">
        <v>28</v>
      </c>
      <c r="M6" s="11" t="s">
        <v>29</v>
      </c>
      <c r="O6" s="12" t="n">
        <v>3243.45</v>
      </c>
      <c r="P6" s="12" t="n">
        <v>50.21</v>
      </c>
      <c r="Q6" s="12" t="n">
        <v>0.01</v>
      </c>
      <c r="R6" s="12" t="n">
        <v>0</v>
      </c>
      <c r="S6" s="12" t="n">
        <f aca="false">O6+P6+Q6+R6</f>
        <v>3293.67</v>
      </c>
    </row>
    <row r="7" customFormat="false" ht="13.5" hidden="false" customHeight="true" outlineLevel="0" collapsed="false">
      <c r="A7" s="8" t="s">
        <v>18</v>
      </c>
      <c r="B7" s="9" t="s">
        <v>43</v>
      </c>
      <c r="C7" s="8" t="s">
        <v>20</v>
      </c>
      <c r="D7" s="8" t="s">
        <v>21</v>
      </c>
      <c r="E7" s="10" t="s">
        <v>49</v>
      </c>
      <c r="F7" s="10" t="s">
        <v>50</v>
      </c>
      <c r="G7" s="10" t="s">
        <v>46</v>
      </c>
      <c r="H7" s="8" t="s">
        <v>25</v>
      </c>
      <c r="I7" s="8" t="s">
        <v>51</v>
      </c>
      <c r="J7" s="8" t="s">
        <v>52</v>
      </c>
      <c r="K7" s="8" t="s">
        <v>53</v>
      </c>
      <c r="L7" s="8" t="s">
        <v>28</v>
      </c>
      <c r="M7" s="11" t="s">
        <v>29</v>
      </c>
      <c r="O7" s="12" t="n">
        <v>3089</v>
      </c>
      <c r="P7" s="12" t="n">
        <v>50.21</v>
      </c>
      <c r="Q7" s="12" t="n">
        <v>0.01</v>
      </c>
      <c r="R7" s="12" t="n">
        <v>0</v>
      </c>
      <c r="S7" s="12" t="n">
        <f aca="false">O7+P7+Q7+R7</f>
        <v>3139.22</v>
      </c>
    </row>
    <row r="8" customFormat="false" ht="13.5" hidden="false" customHeight="true" outlineLevel="0" collapsed="false">
      <c r="A8" s="8" t="s">
        <v>18</v>
      </c>
      <c r="B8" s="9" t="s">
        <v>43</v>
      </c>
      <c r="C8" s="8" t="s">
        <v>20</v>
      </c>
      <c r="D8" s="8" t="s">
        <v>21</v>
      </c>
      <c r="E8" s="10" t="s">
        <v>54</v>
      </c>
      <c r="F8" s="10" t="s">
        <v>55</v>
      </c>
      <c r="G8" s="10" t="s">
        <v>56</v>
      </c>
      <c r="H8" s="8" t="s">
        <v>25</v>
      </c>
      <c r="I8" s="8" t="s">
        <v>51</v>
      </c>
      <c r="J8" s="8" t="s">
        <v>52</v>
      </c>
      <c r="K8" s="8" t="s">
        <v>53</v>
      </c>
      <c r="L8" s="8" t="s">
        <v>28</v>
      </c>
      <c r="M8" s="11" t="s">
        <v>29</v>
      </c>
      <c r="O8" s="12" t="n">
        <v>1757.58</v>
      </c>
      <c r="P8" s="12" t="n">
        <v>57.38</v>
      </c>
      <c r="Q8" s="12" t="n">
        <v>0.01</v>
      </c>
      <c r="R8" s="12" t="n">
        <v>0</v>
      </c>
      <c r="S8" s="12" t="n">
        <f aca="false">O8+P8+Q8+R8</f>
        <v>1814.97</v>
      </c>
    </row>
    <row r="9" customFormat="false" ht="13.5" hidden="false" customHeight="true" outlineLevel="0" collapsed="false">
      <c r="A9" s="8" t="s">
        <v>18</v>
      </c>
      <c r="B9" s="9" t="s">
        <v>43</v>
      </c>
      <c r="C9" s="8" t="s">
        <v>20</v>
      </c>
      <c r="D9" s="8" t="s">
        <v>21</v>
      </c>
      <c r="E9" s="10" t="s">
        <v>57</v>
      </c>
      <c r="F9" s="10" t="s">
        <v>58</v>
      </c>
      <c r="G9" s="10" t="s">
        <v>59</v>
      </c>
      <c r="H9" s="8" t="s">
        <v>25</v>
      </c>
      <c r="I9" s="8" t="s">
        <v>26</v>
      </c>
      <c r="J9" s="8" t="s">
        <v>47</v>
      </c>
      <c r="K9" s="8" t="s">
        <v>48</v>
      </c>
      <c r="L9" s="8" t="s">
        <v>28</v>
      </c>
      <c r="M9" s="11" t="s">
        <v>29</v>
      </c>
      <c r="O9" s="12" t="n">
        <v>3148.95</v>
      </c>
      <c r="P9" s="12" t="n">
        <v>50.21</v>
      </c>
      <c r="Q9" s="12" t="n">
        <v>0.01</v>
      </c>
      <c r="R9" s="12" t="n">
        <v>0</v>
      </c>
      <c r="S9" s="12" t="n">
        <f aca="false">O9+P9+Q9+R9</f>
        <v>3199.17</v>
      </c>
    </row>
    <row r="10" customFormat="false" ht="13.5" hidden="false" customHeight="true" outlineLevel="0" collapsed="false">
      <c r="A10" s="8" t="s">
        <v>18</v>
      </c>
      <c r="B10" s="9" t="s">
        <v>43</v>
      </c>
      <c r="C10" s="8" t="s">
        <v>20</v>
      </c>
      <c r="D10" s="8" t="s">
        <v>21</v>
      </c>
      <c r="E10" s="10" t="s">
        <v>60</v>
      </c>
      <c r="F10" s="10" t="s">
        <v>61</v>
      </c>
      <c r="G10" s="10" t="s">
        <v>62</v>
      </c>
      <c r="H10" s="8" t="s">
        <v>25</v>
      </c>
      <c r="I10" s="8" t="s">
        <v>63</v>
      </c>
      <c r="J10" s="8" t="s">
        <v>64</v>
      </c>
      <c r="K10" s="8" t="s">
        <v>64</v>
      </c>
      <c r="L10" s="8" t="s">
        <v>28</v>
      </c>
      <c r="M10" s="11" t="s">
        <v>29</v>
      </c>
      <c r="O10" s="12" t="n">
        <v>3148.95</v>
      </c>
      <c r="P10" s="12" t="n">
        <v>50.21</v>
      </c>
      <c r="Q10" s="12" t="n">
        <v>0.01</v>
      </c>
      <c r="R10" s="12" t="n">
        <v>0</v>
      </c>
      <c r="S10" s="12" t="n">
        <f aca="false">O10+P10+Q10+R10</f>
        <v>3199.17</v>
      </c>
    </row>
    <row r="11" customFormat="false" ht="13.5" hidden="false" customHeight="true" outlineLevel="0" collapsed="false">
      <c r="A11" s="8" t="s">
        <v>18</v>
      </c>
      <c r="B11" s="9" t="s">
        <v>43</v>
      </c>
      <c r="C11" s="8" t="s">
        <v>20</v>
      </c>
      <c r="D11" s="8" t="s">
        <v>21</v>
      </c>
      <c r="E11" s="10" t="s">
        <v>65</v>
      </c>
      <c r="F11" s="10" t="s">
        <v>66</v>
      </c>
      <c r="G11" s="10" t="s">
        <v>67</v>
      </c>
      <c r="H11" s="8" t="s">
        <v>25</v>
      </c>
      <c r="I11" s="8" t="s">
        <v>68</v>
      </c>
      <c r="J11" s="8" t="s">
        <v>69</v>
      </c>
      <c r="K11" s="8" t="s">
        <v>70</v>
      </c>
      <c r="L11" s="8" t="s">
        <v>28</v>
      </c>
      <c r="M11" s="11" t="s">
        <v>29</v>
      </c>
      <c r="O11" s="12" t="n">
        <v>3148.95</v>
      </c>
      <c r="P11" s="12" t="n">
        <v>50.21</v>
      </c>
      <c r="Q11" s="12" t="n">
        <v>0.01</v>
      </c>
      <c r="R11" s="12" t="n">
        <v>0</v>
      </c>
      <c r="S11" s="12" t="n">
        <f aca="false">O11+P11+Q11+R11</f>
        <v>3199.17</v>
      </c>
    </row>
    <row r="12" customFormat="false" ht="13.5" hidden="false" customHeight="true" outlineLevel="0" collapsed="false">
      <c r="A12" s="8" t="s">
        <v>18</v>
      </c>
      <c r="B12" s="9" t="s">
        <v>43</v>
      </c>
      <c r="C12" s="8" t="s">
        <v>20</v>
      </c>
      <c r="D12" s="8" t="s">
        <v>21</v>
      </c>
      <c r="E12" s="10" t="s">
        <v>71</v>
      </c>
      <c r="F12" s="10" t="s">
        <v>72</v>
      </c>
      <c r="G12" s="10" t="s">
        <v>73</v>
      </c>
      <c r="H12" s="8" t="s">
        <v>25</v>
      </c>
      <c r="I12" s="8" t="s">
        <v>74</v>
      </c>
      <c r="J12" s="8" t="s">
        <v>35</v>
      </c>
      <c r="K12" s="8" t="s">
        <v>75</v>
      </c>
      <c r="L12" s="8" t="s">
        <v>28</v>
      </c>
      <c r="M12" s="11" t="s">
        <v>29</v>
      </c>
      <c r="O12" s="12" t="n">
        <v>1171.28</v>
      </c>
      <c r="P12" s="12" t="n">
        <v>57.38</v>
      </c>
      <c r="Q12" s="12" t="n">
        <v>0.01</v>
      </c>
      <c r="R12" s="12" t="n">
        <v>0</v>
      </c>
      <c r="S12" s="12" t="n">
        <f aca="false">O12+P12+Q12+R12</f>
        <v>1228.67</v>
      </c>
    </row>
    <row r="13" customFormat="false" ht="13.5" hidden="false" customHeight="true" outlineLevel="0" collapsed="false">
      <c r="A13" s="8" t="s">
        <v>18</v>
      </c>
      <c r="B13" s="9" t="s">
        <v>76</v>
      </c>
      <c r="C13" s="8" t="s">
        <v>20</v>
      </c>
      <c r="D13" s="8" t="s">
        <v>21</v>
      </c>
      <c r="E13" s="10" t="s">
        <v>77</v>
      </c>
      <c r="F13" s="10" t="s">
        <v>78</v>
      </c>
      <c r="G13" s="10" t="s">
        <v>79</v>
      </c>
      <c r="H13" s="8" t="s">
        <v>25</v>
      </c>
      <c r="I13" s="8" t="s">
        <v>80</v>
      </c>
      <c r="J13" s="8" t="s">
        <v>81</v>
      </c>
      <c r="K13" s="8" t="s">
        <v>81</v>
      </c>
      <c r="L13" s="8" t="s">
        <v>36</v>
      </c>
      <c r="M13" s="11" t="s">
        <v>29</v>
      </c>
      <c r="O13" s="12" t="n">
        <v>2434.08</v>
      </c>
      <c r="P13" s="12" t="n">
        <v>81.75</v>
      </c>
      <c r="Q13" s="12" t="n">
        <v>0.01</v>
      </c>
      <c r="R13" s="12" t="n">
        <v>0</v>
      </c>
      <c r="S13" s="12" t="n">
        <f aca="false">O13+P13+Q13+R13</f>
        <v>2515.84</v>
      </c>
    </row>
    <row r="14" customFormat="false" ht="13.5" hidden="false" customHeight="true" outlineLevel="0" collapsed="false">
      <c r="A14" s="8" t="s">
        <v>18</v>
      </c>
      <c r="B14" s="9" t="s">
        <v>81</v>
      </c>
      <c r="C14" s="8" t="s">
        <v>20</v>
      </c>
      <c r="D14" s="8" t="s">
        <v>21</v>
      </c>
      <c r="E14" s="10" t="s">
        <v>82</v>
      </c>
      <c r="F14" s="10" t="s">
        <v>83</v>
      </c>
      <c r="G14" s="10" t="s">
        <v>84</v>
      </c>
      <c r="H14" s="8" t="s">
        <v>25</v>
      </c>
      <c r="I14" s="8" t="s">
        <v>85</v>
      </c>
      <c r="J14" s="8" t="s">
        <v>86</v>
      </c>
      <c r="K14" s="8" t="s">
        <v>86</v>
      </c>
      <c r="L14" s="8" t="s">
        <v>28</v>
      </c>
      <c r="M14" s="11" t="s">
        <v>29</v>
      </c>
      <c r="O14" s="12" t="n">
        <v>2434.08</v>
      </c>
      <c r="P14" s="12" t="n">
        <v>81.75</v>
      </c>
      <c r="Q14" s="12" t="n">
        <v>0.01</v>
      </c>
      <c r="R14" s="12" t="n">
        <v>0</v>
      </c>
      <c r="S14" s="12" t="n">
        <f aca="false">O14+P14+Q14+R14</f>
        <v>2515.84</v>
      </c>
    </row>
    <row r="15" customFormat="false" ht="13.5" hidden="false" customHeight="true" outlineLevel="0" collapsed="false">
      <c r="A15" s="8" t="s">
        <v>18</v>
      </c>
      <c r="B15" s="9" t="s">
        <v>81</v>
      </c>
      <c r="C15" s="8" t="s">
        <v>20</v>
      </c>
      <c r="D15" s="8" t="s">
        <v>21</v>
      </c>
      <c r="E15" s="10" t="s">
        <v>87</v>
      </c>
      <c r="F15" s="10" t="s">
        <v>88</v>
      </c>
      <c r="G15" s="10" t="s">
        <v>84</v>
      </c>
      <c r="H15" s="8" t="s">
        <v>25</v>
      </c>
      <c r="I15" s="8" t="s">
        <v>80</v>
      </c>
      <c r="J15" s="8" t="s">
        <v>89</v>
      </c>
      <c r="K15" s="8" t="s">
        <v>89</v>
      </c>
      <c r="L15" s="8" t="s">
        <v>90</v>
      </c>
      <c r="M15" s="11" t="s">
        <v>29</v>
      </c>
      <c r="O15" s="12" t="n">
        <v>1171.28</v>
      </c>
      <c r="P15" s="12" t="n">
        <v>57.38</v>
      </c>
      <c r="Q15" s="12" t="n">
        <v>0.01</v>
      </c>
      <c r="R15" s="12" t="n">
        <v>0</v>
      </c>
      <c r="S15" s="12" t="n">
        <f aca="false">O15+P15+Q15+R15</f>
        <v>1228.67</v>
      </c>
    </row>
    <row r="16" customFormat="false" ht="13.5" hidden="false" customHeight="true" outlineLevel="0" collapsed="false">
      <c r="A16" s="8" t="s">
        <v>18</v>
      </c>
      <c r="B16" s="9" t="s">
        <v>81</v>
      </c>
      <c r="C16" s="8" t="s">
        <v>20</v>
      </c>
      <c r="D16" s="8" t="s">
        <v>21</v>
      </c>
      <c r="E16" s="10" t="s">
        <v>91</v>
      </c>
      <c r="F16" s="10" t="s">
        <v>91</v>
      </c>
      <c r="G16" s="10" t="s">
        <v>92</v>
      </c>
      <c r="H16" s="8" t="s">
        <v>25</v>
      </c>
      <c r="I16" s="8" t="s">
        <v>93</v>
      </c>
      <c r="J16" s="8" t="s">
        <v>52</v>
      </c>
      <c r="K16" s="8" t="s">
        <v>52</v>
      </c>
      <c r="L16" s="8" t="s">
        <v>28</v>
      </c>
      <c r="M16" s="11"/>
      <c r="O16" s="12" t="n">
        <v>752.29</v>
      </c>
      <c r="P16" s="12" t="n">
        <v>33.22</v>
      </c>
      <c r="Q16" s="12" t="n">
        <v>0.01</v>
      </c>
      <c r="R16" s="12" t="n">
        <v>0</v>
      </c>
      <c r="S16" s="12" t="n">
        <f aca="false">O16+P16+Q16+R16</f>
        <v>785.52</v>
      </c>
    </row>
    <row r="17" customFormat="false" ht="13.5" hidden="false" customHeight="true" outlineLevel="0" collapsed="false">
      <c r="A17" s="8" t="s">
        <v>18</v>
      </c>
      <c r="B17" s="9" t="s">
        <v>81</v>
      </c>
      <c r="C17" s="8" t="s">
        <v>20</v>
      </c>
      <c r="D17" s="8" t="s">
        <v>21</v>
      </c>
      <c r="E17" s="10" t="s">
        <v>94</v>
      </c>
      <c r="F17" s="10" t="s">
        <v>95</v>
      </c>
      <c r="G17" s="10" t="s">
        <v>79</v>
      </c>
      <c r="H17" s="8" t="s">
        <v>25</v>
      </c>
      <c r="I17" s="8" t="s">
        <v>96</v>
      </c>
      <c r="J17" s="8" t="s">
        <v>35</v>
      </c>
      <c r="K17" s="8" t="s">
        <v>35</v>
      </c>
      <c r="L17" s="8" t="s">
        <v>36</v>
      </c>
      <c r="M17" s="11" t="s">
        <v>29</v>
      </c>
      <c r="O17" s="12" t="n">
        <v>1163.58</v>
      </c>
      <c r="P17" s="12" t="n">
        <v>62.23</v>
      </c>
      <c r="Q17" s="12" t="n">
        <v>0.01</v>
      </c>
      <c r="R17" s="12" t="n">
        <v>0</v>
      </c>
      <c r="S17" s="12" t="n">
        <f aca="false">O17+P17+Q17+R17</f>
        <v>1225.82</v>
      </c>
    </row>
    <row r="18" customFormat="false" ht="13.5" hidden="false" customHeight="true" outlineLevel="0" collapsed="false">
      <c r="A18" s="8" t="s">
        <v>18</v>
      </c>
      <c r="B18" s="9" t="s">
        <v>27</v>
      </c>
      <c r="C18" s="8" t="s">
        <v>20</v>
      </c>
      <c r="D18" s="8" t="s">
        <v>21</v>
      </c>
      <c r="E18" s="10" t="s">
        <v>97</v>
      </c>
      <c r="F18" s="10" t="s">
        <v>98</v>
      </c>
      <c r="G18" s="10" t="s">
        <v>79</v>
      </c>
      <c r="H18" s="8" t="s">
        <v>25</v>
      </c>
      <c r="I18" s="8" t="s">
        <v>85</v>
      </c>
      <c r="J18" s="8" t="s">
        <v>27</v>
      </c>
      <c r="K18" s="8" t="s">
        <v>27</v>
      </c>
      <c r="L18" s="8" t="s">
        <v>36</v>
      </c>
      <c r="M18" s="11" t="s">
        <v>29</v>
      </c>
      <c r="O18" s="12" t="n">
        <v>2951.45</v>
      </c>
      <c r="P18" s="12" t="n">
        <v>28.37</v>
      </c>
      <c r="Q18" s="12" t="n">
        <v>0.01</v>
      </c>
      <c r="R18" s="12" t="n">
        <v>0</v>
      </c>
      <c r="S18" s="12" t="n">
        <f aca="false">O18+P18+Q18+R18</f>
        <v>2979.83</v>
      </c>
    </row>
    <row r="19" customFormat="false" ht="13.5" hidden="false" customHeight="true" outlineLevel="0" collapsed="false">
      <c r="A19" s="8" t="s">
        <v>18</v>
      </c>
      <c r="B19" s="9" t="s">
        <v>27</v>
      </c>
      <c r="C19" s="8" t="s">
        <v>20</v>
      </c>
      <c r="D19" s="8" t="s">
        <v>21</v>
      </c>
      <c r="E19" s="10" t="s">
        <v>99</v>
      </c>
      <c r="F19" s="10" t="s">
        <v>100</v>
      </c>
      <c r="G19" s="10" t="s">
        <v>101</v>
      </c>
      <c r="H19" s="8" t="s">
        <v>25</v>
      </c>
      <c r="I19" s="8" t="s">
        <v>102</v>
      </c>
      <c r="J19" s="8" t="s">
        <v>70</v>
      </c>
      <c r="K19" s="8" t="s">
        <v>70</v>
      </c>
      <c r="L19" s="8" t="s">
        <v>28</v>
      </c>
      <c r="M19" s="11" t="s">
        <v>29</v>
      </c>
      <c r="O19" s="12" t="n">
        <v>1186.79</v>
      </c>
      <c r="P19" s="12" t="n">
        <v>42.29</v>
      </c>
      <c r="Q19" s="12" t="n">
        <v>0.01</v>
      </c>
      <c r="R19" s="12" t="n">
        <v>0</v>
      </c>
      <c r="S19" s="12" t="n">
        <f aca="false">O19+P19+Q19+R19</f>
        <v>1229.09</v>
      </c>
    </row>
    <row r="20" customFormat="false" ht="13.5" hidden="false" customHeight="true" outlineLevel="0" collapsed="false">
      <c r="A20" s="8" t="s">
        <v>18</v>
      </c>
      <c r="B20" s="9" t="s">
        <v>27</v>
      </c>
      <c r="C20" s="8" t="s">
        <v>20</v>
      </c>
      <c r="D20" s="8" t="s">
        <v>21</v>
      </c>
      <c r="E20" s="10" t="s">
        <v>103</v>
      </c>
      <c r="F20" s="10" t="s">
        <v>104</v>
      </c>
      <c r="G20" s="10" t="s">
        <v>92</v>
      </c>
      <c r="H20" s="8" t="s">
        <v>25</v>
      </c>
      <c r="I20" s="8" t="s">
        <v>105</v>
      </c>
      <c r="J20" s="8" t="s">
        <v>106</v>
      </c>
      <c r="K20" s="8" t="s">
        <v>106</v>
      </c>
      <c r="L20" s="8" t="s">
        <v>28</v>
      </c>
      <c r="M20" s="11" t="s">
        <v>29</v>
      </c>
      <c r="O20" s="12" t="n">
        <v>1115.63</v>
      </c>
      <c r="P20" s="12" t="n">
        <v>42.49</v>
      </c>
      <c r="Q20" s="12" t="n">
        <v>0</v>
      </c>
      <c r="R20" s="12" t="n">
        <v>0</v>
      </c>
      <c r="S20" s="12" t="n">
        <f aca="false">O20+P20+Q20+R20</f>
        <v>1158.12</v>
      </c>
    </row>
    <row r="21" customFormat="false" ht="13.5" hidden="false" customHeight="true" outlineLevel="0" collapsed="false">
      <c r="A21" s="8" t="s">
        <v>107</v>
      </c>
      <c r="B21" s="9" t="s">
        <v>52</v>
      </c>
      <c r="C21" s="8" t="s">
        <v>20</v>
      </c>
      <c r="D21" s="8" t="s">
        <v>21</v>
      </c>
      <c r="E21" s="10" t="s">
        <v>108</v>
      </c>
      <c r="F21" s="10" t="s">
        <v>109</v>
      </c>
      <c r="G21" s="10" t="s">
        <v>110</v>
      </c>
      <c r="H21" s="8" t="s">
        <v>25</v>
      </c>
      <c r="I21" s="8" t="s">
        <v>80</v>
      </c>
      <c r="J21" s="8" t="s">
        <v>111</v>
      </c>
      <c r="K21" s="8" t="s">
        <v>111</v>
      </c>
      <c r="L21" s="8" t="s">
        <v>36</v>
      </c>
      <c r="M21" s="11" t="s">
        <v>29</v>
      </c>
      <c r="O21" s="12" t="n">
        <v>2568.28</v>
      </c>
      <c r="P21" s="12" t="n">
        <v>71.5</v>
      </c>
      <c r="Q21" s="12" t="n">
        <v>0.01</v>
      </c>
      <c r="R21" s="12" t="n">
        <v>0</v>
      </c>
      <c r="S21" s="12" t="n">
        <f aca="false">O21+P21+Q21+R21</f>
        <v>2639.79</v>
      </c>
    </row>
    <row r="22" customFormat="false" ht="13.5" hidden="false" customHeight="true" outlineLevel="0" collapsed="false">
      <c r="A22" s="8" t="s">
        <v>107</v>
      </c>
      <c r="B22" s="9" t="s">
        <v>52</v>
      </c>
      <c r="C22" s="8" t="s">
        <v>20</v>
      </c>
      <c r="D22" s="8" t="s">
        <v>21</v>
      </c>
      <c r="E22" s="10" t="s">
        <v>112</v>
      </c>
      <c r="F22" s="10" t="s">
        <v>113</v>
      </c>
      <c r="G22" s="10" t="s">
        <v>114</v>
      </c>
      <c r="H22" s="8" t="s">
        <v>25</v>
      </c>
      <c r="I22" s="8" t="s">
        <v>80</v>
      </c>
      <c r="J22" s="8" t="s">
        <v>111</v>
      </c>
      <c r="K22" s="8" t="s">
        <v>111</v>
      </c>
      <c r="L22" s="8" t="s">
        <v>36</v>
      </c>
      <c r="M22" s="11" t="s">
        <v>29</v>
      </c>
      <c r="O22" s="12" t="n">
        <v>1071.48</v>
      </c>
      <c r="P22" s="12" t="n">
        <v>29.01</v>
      </c>
      <c r="Q22" s="12" t="n">
        <v>0.01</v>
      </c>
      <c r="R22" s="12" t="n">
        <v>0</v>
      </c>
      <c r="S22" s="12" t="n">
        <f aca="false">O22+P22+Q22+R22</f>
        <v>1100.5</v>
      </c>
    </row>
    <row r="23" customFormat="false" ht="13.5" hidden="false" customHeight="true" outlineLevel="0" collapsed="false">
      <c r="A23" s="8" t="s">
        <v>107</v>
      </c>
      <c r="B23" s="9" t="s">
        <v>52</v>
      </c>
      <c r="C23" s="8" t="s">
        <v>20</v>
      </c>
      <c r="D23" s="8" t="s">
        <v>21</v>
      </c>
      <c r="E23" s="10" t="s">
        <v>115</v>
      </c>
      <c r="F23" s="10" t="s">
        <v>116</v>
      </c>
      <c r="G23" s="10" t="s">
        <v>110</v>
      </c>
      <c r="H23" s="8" t="s">
        <v>25</v>
      </c>
      <c r="I23" s="8" t="s">
        <v>85</v>
      </c>
      <c r="J23" s="8" t="s">
        <v>117</v>
      </c>
      <c r="K23" s="8" t="s">
        <v>117</v>
      </c>
      <c r="L23" s="8" t="s">
        <v>36</v>
      </c>
      <c r="M23" s="11" t="s">
        <v>29</v>
      </c>
      <c r="O23" s="12" t="n">
        <v>1071.48</v>
      </c>
      <c r="P23" s="12" t="n">
        <v>29.01</v>
      </c>
      <c r="Q23" s="12" t="n">
        <v>0.01</v>
      </c>
      <c r="R23" s="12" t="n">
        <v>0</v>
      </c>
      <c r="S23" s="12" t="n">
        <f aca="false">O23+P23+Q23+R23</f>
        <v>1100.5</v>
      </c>
    </row>
    <row r="24" customFormat="false" ht="13.5" hidden="false" customHeight="true" outlineLevel="0" collapsed="false">
      <c r="A24" s="8" t="s">
        <v>107</v>
      </c>
      <c r="B24" s="9" t="s">
        <v>52</v>
      </c>
      <c r="C24" s="8" t="s">
        <v>20</v>
      </c>
      <c r="D24" s="8" t="s">
        <v>21</v>
      </c>
      <c r="E24" s="10" t="s">
        <v>118</v>
      </c>
      <c r="F24" s="10" t="s">
        <v>119</v>
      </c>
      <c r="G24" s="10" t="s">
        <v>114</v>
      </c>
      <c r="H24" s="8" t="s">
        <v>25</v>
      </c>
      <c r="I24" s="8" t="s">
        <v>85</v>
      </c>
      <c r="J24" s="8" t="s">
        <v>120</v>
      </c>
      <c r="K24" s="8" t="s">
        <v>120</v>
      </c>
      <c r="L24" s="8" t="s">
        <v>36</v>
      </c>
      <c r="M24" s="11" t="s">
        <v>29</v>
      </c>
      <c r="O24" s="12" t="n">
        <v>830.45</v>
      </c>
      <c r="P24" s="12" t="n">
        <v>28.37</v>
      </c>
      <c r="Q24" s="12" t="n">
        <v>0.01</v>
      </c>
      <c r="R24" s="12" t="n">
        <v>0</v>
      </c>
      <c r="S24" s="12" t="n">
        <f aca="false">O24+P24+Q24+R24</f>
        <v>858.83</v>
      </c>
    </row>
    <row r="25" customFormat="false" ht="13.5" hidden="false" customHeight="true" outlineLevel="0" collapsed="false">
      <c r="A25" s="8" t="s">
        <v>107</v>
      </c>
      <c r="B25" s="9" t="s">
        <v>64</v>
      </c>
      <c r="C25" s="8" t="s">
        <v>20</v>
      </c>
      <c r="D25" s="8" t="s">
        <v>21</v>
      </c>
      <c r="E25" s="10" t="s">
        <v>121</v>
      </c>
      <c r="F25" s="10" t="s">
        <v>122</v>
      </c>
      <c r="G25" s="10" t="s">
        <v>92</v>
      </c>
      <c r="H25" s="8" t="s">
        <v>25</v>
      </c>
      <c r="I25" s="8" t="s">
        <v>123</v>
      </c>
      <c r="J25" s="8" t="s">
        <v>64</v>
      </c>
      <c r="K25" s="8" t="s">
        <v>64</v>
      </c>
      <c r="L25" s="8" t="s">
        <v>28</v>
      </c>
      <c r="M25" s="11"/>
      <c r="O25" s="12" t="n">
        <v>830.45</v>
      </c>
      <c r="P25" s="12" t="n">
        <v>28.37</v>
      </c>
      <c r="Q25" s="12" t="n">
        <v>0.01</v>
      </c>
      <c r="R25" s="12" t="n">
        <v>0</v>
      </c>
      <c r="S25" s="12" t="n">
        <f aca="false">O25+P25+Q25+R25</f>
        <v>858.83</v>
      </c>
    </row>
    <row r="26" customFormat="false" ht="13.5" hidden="false" customHeight="true" outlineLevel="0" collapsed="false">
      <c r="A26" s="8" t="s">
        <v>107</v>
      </c>
      <c r="B26" s="9" t="s">
        <v>64</v>
      </c>
      <c r="C26" s="8" t="s">
        <v>20</v>
      </c>
      <c r="D26" s="8" t="s">
        <v>21</v>
      </c>
      <c r="E26" s="10" t="s">
        <v>124</v>
      </c>
      <c r="F26" s="10" t="s">
        <v>125</v>
      </c>
      <c r="G26" s="10" t="s">
        <v>126</v>
      </c>
      <c r="H26" s="8" t="s">
        <v>25</v>
      </c>
      <c r="I26" s="8" t="s">
        <v>127</v>
      </c>
      <c r="J26" s="8" t="s">
        <v>106</v>
      </c>
      <c r="K26" s="8" t="s">
        <v>106</v>
      </c>
      <c r="L26" s="8" t="s">
        <v>28</v>
      </c>
      <c r="M26" s="11" t="s">
        <v>29</v>
      </c>
      <c r="O26" s="12" t="n">
        <v>2130.59</v>
      </c>
      <c r="P26" s="12" t="n">
        <v>42.49</v>
      </c>
      <c r="Q26" s="12" t="n">
        <v>0.01</v>
      </c>
      <c r="R26" s="12" t="n">
        <v>0</v>
      </c>
      <c r="S26" s="12" t="n">
        <f aca="false">O26+P26+Q26+R26</f>
        <v>2173.09</v>
      </c>
    </row>
    <row r="27" customFormat="false" ht="13.5" hidden="false" customHeight="true" outlineLevel="0" collapsed="false">
      <c r="A27" s="8" t="s">
        <v>107</v>
      </c>
      <c r="B27" s="9" t="s">
        <v>64</v>
      </c>
      <c r="C27" s="8" t="s">
        <v>20</v>
      </c>
      <c r="D27" s="8" t="s">
        <v>21</v>
      </c>
      <c r="E27" s="10" t="s">
        <v>128</v>
      </c>
      <c r="F27" s="10" t="s">
        <v>129</v>
      </c>
      <c r="G27" s="10" t="s">
        <v>126</v>
      </c>
      <c r="H27" s="8" t="s">
        <v>25</v>
      </c>
      <c r="I27" s="8" t="s">
        <v>130</v>
      </c>
      <c r="J27" s="8" t="s">
        <v>35</v>
      </c>
      <c r="K27" s="8" t="s">
        <v>35</v>
      </c>
      <c r="L27" s="8" t="s">
        <v>90</v>
      </c>
      <c r="M27" s="11" t="s">
        <v>29</v>
      </c>
      <c r="O27" s="12" t="n">
        <v>1548.58</v>
      </c>
      <c r="P27" s="12" t="n">
        <v>72.92</v>
      </c>
      <c r="Q27" s="12" t="n">
        <v>0.01</v>
      </c>
      <c r="R27" s="12" t="n">
        <v>0</v>
      </c>
      <c r="S27" s="12" t="n">
        <f aca="false">O27+P27+Q27+R27</f>
        <v>1621.51</v>
      </c>
    </row>
    <row r="28" customFormat="false" ht="13.5" hidden="false" customHeight="true" outlineLevel="0" collapsed="false">
      <c r="A28" s="8" t="s">
        <v>107</v>
      </c>
      <c r="B28" s="9" t="s">
        <v>64</v>
      </c>
      <c r="C28" s="8" t="s">
        <v>20</v>
      </c>
      <c r="D28" s="8" t="s">
        <v>21</v>
      </c>
      <c r="E28" s="10" t="s">
        <v>131</v>
      </c>
      <c r="F28" s="10" t="s">
        <v>132</v>
      </c>
      <c r="G28" s="10" t="s">
        <v>126</v>
      </c>
      <c r="H28" s="8" t="s">
        <v>25</v>
      </c>
      <c r="I28" s="8" t="s">
        <v>133</v>
      </c>
      <c r="J28" s="8" t="s">
        <v>69</v>
      </c>
      <c r="K28" s="8" t="s">
        <v>69</v>
      </c>
      <c r="L28" s="8" t="s">
        <v>36</v>
      </c>
      <c r="M28" s="11" t="s">
        <v>29</v>
      </c>
      <c r="O28" s="12" t="n">
        <v>1450.68</v>
      </c>
      <c r="P28" s="12" t="n">
        <v>72.92</v>
      </c>
      <c r="Q28" s="12" t="n">
        <v>0.01</v>
      </c>
      <c r="R28" s="12" t="n">
        <v>0</v>
      </c>
      <c r="S28" s="12" t="n">
        <f aca="false">O28+P28+Q28+R28</f>
        <v>1523.61</v>
      </c>
    </row>
    <row r="29" customFormat="false" ht="13.5" hidden="false" customHeight="true" outlineLevel="0" collapsed="false">
      <c r="A29" s="8" t="s">
        <v>107</v>
      </c>
      <c r="B29" s="9" t="s">
        <v>64</v>
      </c>
      <c r="C29" s="8" t="s">
        <v>20</v>
      </c>
      <c r="D29" s="8" t="s">
        <v>21</v>
      </c>
      <c r="E29" s="10" t="s">
        <v>134</v>
      </c>
      <c r="F29" s="10" t="s">
        <v>135</v>
      </c>
      <c r="G29" s="10" t="s">
        <v>92</v>
      </c>
      <c r="H29" s="8" t="s">
        <v>25</v>
      </c>
      <c r="I29" s="8" t="s">
        <v>80</v>
      </c>
      <c r="J29" s="8" t="s">
        <v>136</v>
      </c>
      <c r="K29" s="8" t="s">
        <v>136</v>
      </c>
      <c r="L29" s="8" t="s">
        <v>36</v>
      </c>
      <c r="M29" s="11" t="s">
        <v>29</v>
      </c>
      <c r="O29" s="12" t="n">
        <v>3273.38</v>
      </c>
      <c r="P29" s="12" t="n">
        <v>62.23</v>
      </c>
      <c r="Q29" s="12" t="n">
        <v>0.01</v>
      </c>
      <c r="R29" s="12" t="n">
        <v>0</v>
      </c>
      <c r="S29" s="12" t="n">
        <f aca="false">O29+P29+Q29+R29</f>
        <v>3335.62</v>
      </c>
    </row>
    <row r="30" customFormat="false" ht="13.5" hidden="false" customHeight="true" outlineLevel="0" collapsed="false">
      <c r="A30" s="8" t="s">
        <v>107</v>
      </c>
      <c r="B30" s="9" t="s">
        <v>137</v>
      </c>
      <c r="C30" s="8" t="s">
        <v>20</v>
      </c>
      <c r="D30" s="8" t="s">
        <v>21</v>
      </c>
      <c r="E30" s="10" t="s">
        <v>138</v>
      </c>
      <c r="F30" s="10" t="s">
        <v>138</v>
      </c>
      <c r="G30" s="10" t="s">
        <v>24</v>
      </c>
      <c r="H30" s="8" t="s">
        <v>25</v>
      </c>
      <c r="I30" s="8" t="s">
        <v>85</v>
      </c>
      <c r="J30" s="8" t="s">
        <v>139</v>
      </c>
      <c r="K30" s="8" t="s">
        <v>139</v>
      </c>
      <c r="L30" s="8" t="s">
        <v>28</v>
      </c>
      <c r="M30" s="11" t="s">
        <v>29</v>
      </c>
      <c r="O30" s="12" t="n">
        <v>3273.38</v>
      </c>
      <c r="P30" s="12" t="n">
        <v>62.23</v>
      </c>
      <c r="Q30" s="12" t="n">
        <v>0.01</v>
      </c>
      <c r="R30" s="12" t="n">
        <v>0</v>
      </c>
      <c r="S30" s="12" t="n">
        <f aca="false">O30+P30+Q30+R30</f>
        <v>3335.62</v>
      </c>
    </row>
    <row r="31" customFormat="false" ht="13.5" hidden="false" customHeight="true" outlineLevel="0" collapsed="false">
      <c r="A31" s="8" t="s">
        <v>107</v>
      </c>
      <c r="B31" s="9" t="s">
        <v>69</v>
      </c>
      <c r="C31" s="8" t="s">
        <v>20</v>
      </c>
      <c r="D31" s="8" t="s">
        <v>21</v>
      </c>
      <c r="E31" s="10" t="s">
        <v>140</v>
      </c>
      <c r="F31" s="10" t="s">
        <v>141</v>
      </c>
      <c r="G31" s="10" t="s">
        <v>142</v>
      </c>
      <c r="H31" s="8" t="s">
        <v>25</v>
      </c>
      <c r="I31" s="8" t="s">
        <v>26</v>
      </c>
      <c r="J31" s="8" t="s">
        <v>143</v>
      </c>
      <c r="K31" s="8" t="s">
        <v>139</v>
      </c>
      <c r="L31" s="8" t="s">
        <v>28</v>
      </c>
      <c r="M31" s="11" t="s">
        <v>29</v>
      </c>
      <c r="O31" s="12" t="n">
        <v>2780.58</v>
      </c>
      <c r="P31" s="12" t="n">
        <v>57.38</v>
      </c>
      <c r="Q31" s="12" t="n">
        <v>0.01</v>
      </c>
      <c r="R31" s="12" t="n">
        <v>0</v>
      </c>
      <c r="S31" s="12" t="n">
        <f aca="false">O31+P31+Q31+R31</f>
        <v>2837.97</v>
      </c>
    </row>
    <row r="32" customFormat="false" ht="13.5" hidden="false" customHeight="true" outlineLevel="0" collapsed="false">
      <c r="A32" s="8" t="s">
        <v>107</v>
      </c>
      <c r="B32" s="9" t="s">
        <v>70</v>
      </c>
      <c r="C32" s="8" t="s">
        <v>20</v>
      </c>
      <c r="D32" s="8" t="s">
        <v>21</v>
      </c>
      <c r="E32" s="10" t="s">
        <v>144</v>
      </c>
      <c r="F32" s="10" t="s">
        <v>145</v>
      </c>
      <c r="G32" s="10" t="s">
        <v>146</v>
      </c>
      <c r="H32" s="8" t="s">
        <v>25</v>
      </c>
      <c r="I32" s="8" t="s">
        <v>147</v>
      </c>
      <c r="J32" s="8" t="s">
        <v>148</v>
      </c>
      <c r="K32" s="8" t="s">
        <v>149</v>
      </c>
      <c r="L32" s="8" t="s">
        <v>28</v>
      </c>
      <c r="M32" s="11" t="s">
        <v>29</v>
      </c>
      <c r="O32" s="12" t="n">
        <v>1296.68</v>
      </c>
      <c r="P32" s="12" t="n">
        <v>72.92</v>
      </c>
      <c r="Q32" s="12" t="n">
        <v>0.01</v>
      </c>
      <c r="R32" s="12" t="n">
        <v>0</v>
      </c>
      <c r="S32" s="12" t="n">
        <f aca="false">O32+P32+Q32+R32</f>
        <v>1369.61</v>
      </c>
    </row>
    <row r="33" customFormat="false" ht="13.5" hidden="false" customHeight="true" outlineLevel="0" collapsed="false">
      <c r="A33" s="8" t="s">
        <v>107</v>
      </c>
      <c r="B33" s="9" t="s">
        <v>70</v>
      </c>
      <c r="C33" s="8" t="s">
        <v>20</v>
      </c>
      <c r="D33" s="8" t="s">
        <v>21</v>
      </c>
      <c r="E33" s="10" t="s">
        <v>150</v>
      </c>
      <c r="F33" s="10" t="s">
        <v>151</v>
      </c>
      <c r="G33" s="10" t="s">
        <v>24</v>
      </c>
      <c r="H33" s="8" t="s">
        <v>25</v>
      </c>
      <c r="I33" s="8" t="s">
        <v>152</v>
      </c>
      <c r="J33" s="8" t="s">
        <v>153</v>
      </c>
      <c r="K33" s="8" t="s">
        <v>154</v>
      </c>
      <c r="L33" s="8" t="s">
        <v>28</v>
      </c>
      <c r="M33" s="11" t="s">
        <v>29</v>
      </c>
      <c r="O33" s="12" t="n">
        <v>1776.28</v>
      </c>
      <c r="P33" s="12" t="n">
        <v>79.84</v>
      </c>
      <c r="Q33" s="12" t="n">
        <v>0.01</v>
      </c>
      <c r="R33" s="12" t="n">
        <v>0</v>
      </c>
      <c r="S33" s="12" t="n">
        <f aca="false">O33+P33+Q33+R33</f>
        <v>1856.13</v>
      </c>
    </row>
    <row r="34" customFormat="false" ht="13.5" hidden="false" customHeight="true" outlineLevel="0" collapsed="false">
      <c r="A34" s="8" t="s">
        <v>107</v>
      </c>
      <c r="B34" s="9" t="s">
        <v>70</v>
      </c>
      <c r="C34" s="8" t="s">
        <v>20</v>
      </c>
      <c r="D34" s="8" t="s">
        <v>21</v>
      </c>
      <c r="E34" s="10" t="s">
        <v>155</v>
      </c>
      <c r="F34" s="10" t="s">
        <v>156</v>
      </c>
      <c r="G34" s="10" t="s">
        <v>110</v>
      </c>
      <c r="H34" s="8" t="s">
        <v>25</v>
      </c>
      <c r="I34" s="8" t="s">
        <v>152</v>
      </c>
      <c r="J34" s="8" t="s">
        <v>153</v>
      </c>
      <c r="K34" s="8" t="s">
        <v>154</v>
      </c>
      <c r="L34" s="8" t="s">
        <v>28</v>
      </c>
      <c r="M34" s="11" t="s">
        <v>29</v>
      </c>
      <c r="O34" s="12" t="n">
        <v>1610.18</v>
      </c>
      <c r="P34" s="12" t="n">
        <v>79.84</v>
      </c>
      <c r="Q34" s="12" t="n">
        <v>0.01</v>
      </c>
      <c r="R34" s="12" t="n">
        <v>0</v>
      </c>
      <c r="S34" s="12" t="n">
        <f aca="false">O34+P34+Q34+R34</f>
        <v>1690.03</v>
      </c>
    </row>
    <row r="35" customFormat="false" ht="13.5" hidden="false" customHeight="true" outlineLevel="0" collapsed="false">
      <c r="A35" s="8" t="s">
        <v>107</v>
      </c>
      <c r="B35" s="9" t="s">
        <v>106</v>
      </c>
      <c r="C35" s="8" t="s">
        <v>20</v>
      </c>
      <c r="D35" s="8" t="s">
        <v>21</v>
      </c>
      <c r="E35" s="10" t="s">
        <v>157</v>
      </c>
      <c r="F35" s="10" t="s">
        <v>158</v>
      </c>
      <c r="G35" s="10" t="s">
        <v>159</v>
      </c>
      <c r="H35" s="8" t="s">
        <v>25</v>
      </c>
      <c r="I35" s="8" t="s">
        <v>147</v>
      </c>
      <c r="J35" s="8" t="s">
        <v>148</v>
      </c>
      <c r="K35" s="8" t="s">
        <v>149</v>
      </c>
      <c r="L35" s="8" t="s">
        <v>28</v>
      </c>
      <c r="M35" s="11" t="s">
        <v>29</v>
      </c>
      <c r="O35" s="12" t="n">
        <v>809.89</v>
      </c>
      <c r="P35" s="12" t="n">
        <v>50.83</v>
      </c>
      <c r="Q35" s="12" t="n">
        <v>0.01</v>
      </c>
      <c r="R35" s="12" t="n">
        <v>0</v>
      </c>
      <c r="S35" s="12" t="n">
        <f aca="false">O35+P35+Q35+R35</f>
        <v>860.73</v>
      </c>
    </row>
    <row r="36" customFormat="false" ht="13.5" hidden="false" customHeight="true" outlineLevel="0" collapsed="false">
      <c r="A36" s="8" t="s">
        <v>107</v>
      </c>
      <c r="B36" s="9" t="s">
        <v>106</v>
      </c>
      <c r="C36" s="8" t="s">
        <v>20</v>
      </c>
      <c r="D36" s="8" t="s">
        <v>21</v>
      </c>
      <c r="E36" s="10" t="s">
        <v>160</v>
      </c>
      <c r="F36" s="10" t="s">
        <v>161</v>
      </c>
      <c r="G36" s="10" t="s">
        <v>162</v>
      </c>
      <c r="H36" s="8" t="s">
        <v>25</v>
      </c>
      <c r="I36" s="8" t="s">
        <v>147</v>
      </c>
      <c r="J36" s="8" t="s">
        <v>148</v>
      </c>
      <c r="K36" s="8" t="s">
        <v>149</v>
      </c>
      <c r="L36" s="8" t="s">
        <v>28</v>
      </c>
      <c r="M36" s="11" t="s">
        <v>29</v>
      </c>
      <c r="O36" s="12" t="n">
        <v>1320.77</v>
      </c>
      <c r="P36" s="12" t="n">
        <v>29.01</v>
      </c>
      <c r="Q36" s="12" t="n">
        <v>0.01</v>
      </c>
      <c r="R36" s="12" t="n">
        <v>0</v>
      </c>
      <c r="S36" s="12" t="n">
        <f aca="false">O36+P36+Q36+R36</f>
        <v>1349.79</v>
      </c>
    </row>
    <row r="37" customFormat="false" ht="13.5" hidden="false" customHeight="true" outlineLevel="0" collapsed="false">
      <c r="A37" s="8" t="s">
        <v>107</v>
      </c>
      <c r="B37" s="9" t="s">
        <v>106</v>
      </c>
      <c r="C37" s="8" t="s">
        <v>20</v>
      </c>
      <c r="D37" s="8" t="s">
        <v>21</v>
      </c>
      <c r="E37" s="10" t="s">
        <v>163</v>
      </c>
      <c r="F37" s="10" t="s">
        <v>164</v>
      </c>
      <c r="G37" s="10" t="s">
        <v>165</v>
      </c>
      <c r="H37" s="8" t="s">
        <v>25</v>
      </c>
      <c r="I37" s="8" t="s">
        <v>166</v>
      </c>
      <c r="J37" s="8" t="s">
        <v>167</v>
      </c>
      <c r="K37" s="8" t="s">
        <v>86</v>
      </c>
      <c r="L37" s="8" t="s">
        <v>28</v>
      </c>
      <c r="M37" s="11" t="s">
        <v>29</v>
      </c>
      <c r="O37" s="12" t="n">
        <v>2023.65</v>
      </c>
      <c r="P37" s="12" t="n">
        <v>29.01</v>
      </c>
      <c r="Q37" s="12" t="n">
        <v>0.01</v>
      </c>
      <c r="R37" s="12" t="n">
        <v>0</v>
      </c>
      <c r="S37" s="12" t="n">
        <f aca="false">O37+P37+Q37+R37</f>
        <v>2052.67</v>
      </c>
    </row>
    <row r="38" customFormat="false" ht="13.5" hidden="false" customHeight="true" outlineLevel="0" collapsed="false">
      <c r="A38" s="8" t="s">
        <v>107</v>
      </c>
      <c r="B38" s="9" t="s">
        <v>106</v>
      </c>
      <c r="C38" s="8" t="s">
        <v>20</v>
      </c>
      <c r="D38" s="8" t="s">
        <v>21</v>
      </c>
      <c r="E38" s="10" t="s">
        <v>168</v>
      </c>
      <c r="F38" s="10" t="s">
        <v>169</v>
      </c>
      <c r="G38" s="10" t="s">
        <v>73</v>
      </c>
      <c r="H38" s="8" t="s">
        <v>25</v>
      </c>
      <c r="I38" s="8" t="s">
        <v>166</v>
      </c>
      <c r="J38" s="8" t="s">
        <v>167</v>
      </c>
      <c r="K38" s="8" t="s">
        <v>86</v>
      </c>
      <c r="L38" s="8" t="s">
        <v>28</v>
      </c>
      <c r="M38" s="11" t="s">
        <v>29</v>
      </c>
      <c r="O38" s="12" t="n">
        <v>989.49</v>
      </c>
      <c r="P38" s="12" t="n">
        <v>28.37</v>
      </c>
      <c r="Q38" s="12" t="n">
        <v>0</v>
      </c>
      <c r="R38" s="12" t="n">
        <v>0</v>
      </c>
      <c r="S38" s="12" t="n">
        <f aca="false">O38+P38+Q38+R38</f>
        <v>1017.86</v>
      </c>
    </row>
    <row r="39" customFormat="false" ht="13.5" hidden="false" customHeight="true" outlineLevel="0" collapsed="false">
      <c r="A39" s="8" t="s">
        <v>170</v>
      </c>
      <c r="B39" s="9" t="s">
        <v>167</v>
      </c>
      <c r="C39" s="8" t="s">
        <v>20</v>
      </c>
      <c r="D39" s="8" t="s">
        <v>21</v>
      </c>
      <c r="E39" s="10" t="s">
        <v>171</v>
      </c>
      <c r="F39" s="10" t="s">
        <v>172</v>
      </c>
      <c r="G39" s="10" t="s">
        <v>159</v>
      </c>
      <c r="H39" s="8" t="s">
        <v>25</v>
      </c>
      <c r="I39" s="8" t="s">
        <v>26</v>
      </c>
      <c r="J39" s="8" t="s">
        <v>136</v>
      </c>
      <c r="K39" s="8" t="s">
        <v>139</v>
      </c>
      <c r="L39" s="8" t="s">
        <v>36</v>
      </c>
      <c r="M39" s="11" t="s">
        <v>29</v>
      </c>
      <c r="O39" s="12" t="n">
        <v>5707.6</v>
      </c>
      <c r="P39" s="12" t="n">
        <v>57.38</v>
      </c>
      <c r="Q39" s="12" t="n">
        <v>0.01</v>
      </c>
      <c r="R39" s="12" t="n">
        <v>0</v>
      </c>
      <c r="S39" s="12" t="n">
        <f aca="false">O39+P39+Q39+R39</f>
        <v>5764.99</v>
      </c>
    </row>
    <row r="40" customFormat="false" ht="13.5" hidden="false" customHeight="true" outlineLevel="0" collapsed="false">
      <c r="A40" s="8" t="s">
        <v>170</v>
      </c>
      <c r="B40" s="9" t="s">
        <v>167</v>
      </c>
      <c r="C40" s="8" t="s">
        <v>20</v>
      </c>
      <c r="D40" s="8" t="s">
        <v>21</v>
      </c>
      <c r="E40" s="10" t="s">
        <v>173</v>
      </c>
      <c r="F40" s="10" t="s">
        <v>174</v>
      </c>
      <c r="G40" s="10" t="s">
        <v>175</v>
      </c>
      <c r="H40" s="8" t="s">
        <v>25</v>
      </c>
      <c r="I40" s="8" t="s">
        <v>176</v>
      </c>
      <c r="J40" s="8" t="s">
        <v>154</v>
      </c>
      <c r="K40" s="8" t="s">
        <v>154</v>
      </c>
      <c r="L40" s="8" t="s">
        <v>28</v>
      </c>
      <c r="M40" s="11" t="s">
        <v>29</v>
      </c>
      <c r="O40" s="12" t="n">
        <v>941.49</v>
      </c>
      <c r="P40" s="12" t="n">
        <v>28.02</v>
      </c>
      <c r="Q40" s="12" t="n">
        <v>0.01</v>
      </c>
      <c r="R40" s="12" t="n">
        <v>0</v>
      </c>
      <c r="S40" s="12" t="n">
        <f aca="false">O40+P40+Q40+R40</f>
        <v>969.52</v>
      </c>
    </row>
    <row r="41" customFormat="false" ht="13.5" hidden="false" customHeight="true" outlineLevel="0" collapsed="false">
      <c r="A41" s="8" t="s">
        <v>170</v>
      </c>
      <c r="B41" s="9" t="s">
        <v>167</v>
      </c>
      <c r="C41" s="8" t="s">
        <v>20</v>
      </c>
      <c r="D41" s="8" t="s">
        <v>21</v>
      </c>
      <c r="E41" s="10" t="s">
        <v>177</v>
      </c>
      <c r="F41" s="10" t="s">
        <v>178</v>
      </c>
      <c r="G41" s="10" t="s">
        <v>175</v>
      </c>
      <c r="H41" s="8" t="s">
        <v>25</v>
      </c>
      <c r="I41" s="8" t="s">
        <v>179</v>
      </c>
      <c r="J41" s="8" t="s">
        <v>154</v>
      </c>
      <c r="K41" s="8" t="s">
        <v>154</v>
      </c>
      <c r="L41" s="8" t="s">
        <v>28</v>
      </c>
      <c r="M41" s="11" t="s">
        <v>29</v>
      </c>
      <c r="O41" s="12" t="n">
        <v>1512.39</v>
      </c>
      <c r="P41" s="12" t="n">
        <v>33.22</v>
      </c>
      <c r="Q41" s="12" t="n">
        <v>0.01</v>
      </c>
      <c r="R41" s="12" t="n">
        <v>0</v>
      </c>
      <c r="S41" s="12" t="n">
        <f aca="false">O41+P41+Q41+R41</f>
        <v>1545.62</v>
      </c>
    </row>
    <row r="42" customFormat="false" ht="13.5" hidden="false" customHeight="true" outlineLevel="0" collapsed="false">
      <c r="A42" s="8" t="s">
        <v>170</v>
      </c>
      <c r="B42" s="9" t="s">
        <v>167</v>
      </c>
      <c r="C42" s="8" t="s">
        <v>20</v>
      </c>
      <c r="D42" s="8" t="s">
        <v>21</v>
      </c>
      <c r="E42" s="10" t="s">
        <v>180</v>
      </c>
      <c r="F42" s="10" t="s">
        <v>181</v>
      </c>
      <c r="G42" s="10" t="s">
        <v>92</v>
      </c>
      <c r="H42" s="8" t="s">
        <v>25</v>
      </c>
      <c r="I42" s="8" t="s">
        <v>26</v>
      </c>
      <c r="J42" s="8" t="s">
        <v>182</v>
      </c>
      <c r="K42" s="8" t="s">
        <v>120</v>
      </c>
      <c r="L42" s="8" t="s">
        <v>28</v>
      </c>
      <c r="M42" s="11" t="s">
        <v>29</v>
      </c>
      <c r="O42" s="12" t="n">
        <v>3123.78</v>
      </c>
      <c r="P42" s="12" t="n">
        <v>57.38</v>
      </c>
      <c r="Q42" s="12" t="n">
        <v>0.01</v>
      </c>
      <c r="R42" s="12" t="n">
        <v>0</v>
      </c>
      <c r="S42" s="12" t="n">
        <f aca="false">O42+P42+Q42+R42</f>
        <v>3181.17</v>
      </c>
    </row>
    <row r="43" customFormat="false" ht="13.5" hidden="false" customHeight="true" outlineLevel="0" collapsed="false">
      <c r="A43" s="8" t="s">
        <v>170</v>
      </c>
      <c r="B43" s="9" t="s">
        <v>167</v>
      </c>
      <c r="C43" s="8" t="s">
        <v>20</v>
      </c>
      <c r="D43" s="8" t="s">
        <v>21</v>
      </c>
      <c r="E43" s="10" t="s">
        <v>183</v>
      </c>
      <c r="F43" s="10" t="s">
        <v>184</v>
      </c>
      <c r="G43" s="10" t="s">
        <v>185</v>
      </c>
      <c r="H43" s="8" t="s">
        <v>25</v>
      </c>
      <c r="I43" s="8" t="s">
        <v>80</v>
      </c>
      <c r="J43" s="8" t="s">
        <v>111</v>
      </c>
      <c r="K43" s="8" t="s">
        <v>111</v>
      </c>
      <c r="L43" s="8" t="s">
        <v>28</v>
      </c>
      <c r="M43" s="11" t="s">
        <v>29</v>
      </c>
      <c r="O43" s="12" t="n">
        <v>1671.89</v>
      </c>
      <c r="P43" s="12" t="n">
        <v>29.01</v>
      </c>
      <c r="Q43" s="12" t="n">
        <v>0.01</v>
      </c>
      <c r="R43" s="12" t="n">
        <v>0</v>
      </c>
      <c r="S43" s="12" t="n">
        <f aca="false">O43+P43+Q43+R43</f>
        <v>1700.91</v>
      </c>
    </row>
    <row r="44" customFormat="false" ht="13.5" hidden="false" customHeight="true" outlineLevel="0" collapsed="false">
      <c r="A44" s="8" t="s">
        <v>170</v>
      </c>
      <c r="B44" s="9" t="s">
        <v>167</v>
      </c>
      <c r="C44" s="8" t="s">
        <v>20</v>
      </c>
      <c r="D44" s="8" t="s">
        <v>21</v>
      </c>
      <c r="E44" s="10" t="s">
        <v>186</v>
      </c>
      <c r="F44" s="10" t="s">
        <v>187</v>
      </c>
      <c r="G44" s="10" t="s">
        <v>185</v>
      </c>
      <c r="H44" s="8" t="s">
        <v>25</v>
      </c>
      <c r="I44" s="8" t="s">
        <v>85</v>
      </c>
      <c r="J44" s="8" t="s">
        <v>120</v>
      </c>
      <c r="K44" s="8" t="s">
        <v>120</v>
      </c>
      <c r="L44" s="8" t="s">
        <v>90</v>
      </c>
      <c r="M44" s="11" t="s">
        <v>29</v>
      </c>
      <c r="O44" s="12" t="n">
        <v>1739.77</v>
      </c>
      <c r="P44" s="12" t="n">
        <v>28.37</v>
      </c>
      <c r="Q44" s="12" t="n">
        <v>0.01</v>
      </c>
      <c r="R44" s="12" t="n">
        <v>0</v>
      </c>
      <c r="S44" s="12" t="n">
        <f aca="false">O44+P44+Q44+R44</f>
        <v>1768.15</v>
      </c>
    </row>
    <row r="45" customFormat="false" ht="13.5" hidden="false" customHeight="true" outlineLevel="0" collapsed="false">
      <c r="A45" s="8" t="s">
        <v>170</v>
      </c>
      <c r="B45" s="9" t="s">
        <v>143</v>
      </c>
      <c r="C45" s="8" t="s">
        <v>20</v>
      </c>
      <c r="D45" s="8" t="s">
        <v>21</v>
      </c>
      <c r="E45" s="10" t="s">
        <v>188</v>
      </c>
      <c r="F45" s="10" t="s">
        <v>189</v>
      </c>
      <c r="G45" s="10" t="s">
        <v>190</v>
      </c>
      <c r="H45" s="8" t="s">
        <v>25</v>
      </c>
      <c r="I45" s="8" t="s">
        <v>85</v>
      </c>
      <c r="J45" s="8" t="s">
        <v>153</v>
      </c>
      <c r="K45" s="8" t="s">
        <v>153</v>
      </c>
      <c r="L45" s="8" t="s">
        <v>36</v>
      </c>
      <c r="M45" s="11" t="s">
        <v>29</v>
      </c>
      <c r="O45" s="12" t="n">
        <v>1679.8</v>
      </c>
      <c r="P45" s="12" t="n">
        <v>30.4</v>
      </c>
      <c r="Q45" s="12" t="n">
        <v>0.01</v>
      </c>
      <c r="R45" s="12" t="n">
        <v>0</v>
      </c>
      <c r="S45" s="12" t="n">
        <f aca="false">O45+P45+Q45+R45</f>
        <v>1710.21</v>
      </c>
    </row>
    <row r="46" customFormat="false" ht="13.5" hidden="false" customHeight="true" outlineLevel="0" collapsed="false">
      <c r="A46" s="8" t="s">
        <v>170</v>
      </c>
      <c r="B46" s="9" t="s">
        <v>86</v>
      </c>
      <c r="C46" s="8" t="s">
        <v>20</v>
      </c>
      <c r="D46" s="8" t="s">
        <v>21</v>
      </c>
      <c r="E46" s="10" t="s">
        <v>191</v>
      </c>
      <c r="F46" s="10" t="s">
        <v>192</v>
      </c>
      <c r="G46" s="10" t="s">
        <v>193</v>
      </c>
      <c r="H46" s="8" t="s">
        <v>25</v>
      </c>
      <c r="I46" s="8" t="s">
        <v>194</v>
      </c>
      <c r="J46" s="8" t="s">
        <v>153</v>
      </c>
      <c r="K46" s="8" t="s">
        <v>153</v>
      </c>
      <c r="L46" s="8" t="s">
        <v>36</v>
      </c>
      <c r="M46" s="11" t="s">
        <v>29</v>
      </c>
      <c r="O46" s="12" t="n">
        <v>1205.44</v>
      </c>
      <c r="P46" s="12" t="n">
        <v>70.33</v>
      </c>
      <c r="Q46" s="12" t="n">
        <v>0.01</v>
      </c>
      <c r="R46" s="12" t="n">
        <v>0</v>
      </c>
      <c r="S46" s="12" t="n">
        <f aca="false">O46+P46+Q46+R46</f>
        <v>1275.78</v>
      </c>
    </row>
    <row r="47" customFormat="false" ht="13.5" hidden="false" customHeight="true" outlineLevel="0" collapsed="false">
      <c r="A47" s="8" t="s">
        <v>170</v>
      </c>
      <c r="B47" s="9" t="s">
        <v>86</v>
      </c>
      <c r="C47" s="8" t="s">
        <v>20</v>
      </c>
      <c r="D47" s="8" t="s">
        <v>21</v>
      </c>
      <c r="E47" s="10" t="s">
        <v>195</v>
      </c>
      <c r="F47" s="10" t="s">
        <v>196</v>
      </c>
      <c r="G47" s="10" t="s">
        <v>193</v>
      </c>
      <c r="H47" s="8" t="s">
        <v>25</v>
      </c>
      <c r="I47" s="8" t="s">
        <v>197</v>
      </c>
      <c r="J47" s="8" t="s">
        <v>111</v>
      </c>
      <c r="K47" s="8" t="s">
        <v>182</v>
      </c>
      <c r="L47" s="8" t="s">
        <v>28</v>
      </c>
      <c r="M47" s="11" t="s">
        <v>29</v>
      </c>
      <c r="O47" s="12" t="n">
        <v>3098.45</v>
      </c>
      <c r="P47" s="12" t="n">
        <v>28.37</v>
      </c>
      <c r="Q47" s="12" t="n">
        <v>0.01</v>
      </c>
      <c r="R47" s="12" t="n">
        <v>0</v>
      </c>
      <c r="S47" s="12" t="n">
        <f aca="false">O47+P47+Q47+R47</f>
        <v>3126.83</v>
      </c>
    </row>
    <row r="48" customFormat="false" ht="13.5" hidden="false" customHeight="true" outlineLevel="0" collapsed="false">
      <c r="A48" s="8" t="s">
        <v>170</v>
      </c>
      <c r="B48" s="9" t="s">
        <v>198</v>
      </c>
      <c r="C48" s="8" t="s">
        <v>20</v>
      </c>
      <c r="D48" s="8" t="s">
        <v>21</v>
      </c>
      <c r="E48" s="10" t="s">
        <v>199</v>
      </c>
      <c r="F48" s="10" t="s">
        <v>200</v>
      </c>
      <c r="G48" s="10" t="s">
        <v>201</v>
      </c>
      <c r="H48" s="8" t="s">
        <v>25</v>
      </c>
      <c r="I48" s="8" t="s">
        <v>26</v>
      </c>
      <c r="J48" s="8" t="s">
        <v>202</v>
      </c>
      <c r="K48" s="8" t="s">
        <v>203</v>
      </c>
      <c r="L48" s="8" t="s">
        <v>28</v>
      </c>
      <c r="M48" s="11" t="s">
        <v>29</v>
      </c>
      <c r="O48" s="12" t="n">
        <v>2862.1</v>
      </c>
      <c r="P48" s="12" t="n">
        <v>62.23</v>
      </c>
      <c r="Q48" s="12" t="n">
        <v>0.01</v>
      </c>
      <c r="R48" s="12" t="n">
        <v>0</v>
      </c>
      <c r="S48" s="12" t="n">
        <f aca="false">O48+P48+Q48+R48</f>
        <v>2924.34</v>
      </c>
    </row>
    <row r="49" customFormat="false" ht="13.5" hidden="false" customHeight="true" outlineLevel="0" collapsed="false">
      <c r="A49" s="8" t="s">
        <v>170</v>
      </c>
      <c r="B49" s="9" t="s">
        <v>198</v>
      </c>
      <c r="C49" s="8" t="s">
        <v>20</v>
      </c>
      <c r="D49" s="8" t="s">
        <v>21</v>
      </c>
      <c r="E49" s="10" t="s">
        <v>204</v>
      </c>
      <c r="F49" s="10" t="s">
        <v>205</v>
      </c>
      <c r="G49" s="10" t="s">
        <v>201</v>
      </c>
      <c r="H49" s="8" t="s">
        <v>25</v>
      </c>
      <c r="I49" s="8" t="s">
        <v>206</v>
      </c>
      <c r="J49" s="8" t="s">
        <v>207</v>
      </c>
      <c r="K49" s="8" t="s">
        <v>208</v>
      </c>
      <c r="L49" s="8" t="s">
        <v>28</v>
      </c>
      <c r="M49" s="11" t="s">
        <v>29</v>
      </c>
      <c r="O49" s="12" t="n">
        <v>1454.42</v>
      </c>
      <c r="P49" s="12" t="n">
        <v>30.4</v>
      </c>
      <c r="Q49" s="12" t="n">
        <v>0.01</v>
      </c>
      <c r="R49" s="12" t="n">
        <v>0</v>
      </c>
      <c r="S49" s="12" t="n">
        <f aca="false">O49+P49+Q49+R49</f>
        <v>1484.83</v>
      </c>
    </row>
    <row r="50" customFormat="false" ht="13.5" hidden="false" customHeight="true" outlineLevel="0" collapsed="false">
      <c r="A50" s="8" t="s">
        <v>170</v>
      </c>
      <c r="B50" s="9" t="s">
        <v>111</v>
      </c>
      <c r="C50" s="8" t="s">
        <v>20</v>
      </c>
      <c r="D50" s="8" t="s">
        <v>21</v>
      </c>
      <c r="E50" s="10" t="s">
        <v>209</v>
      </c>
      <c r="F50" s="10" t="s">
        <v>210</v>
      </c>
      <c r="G50" s="10" t="s">
        <v>211</v>
      </c>
      <c r="H50" s="8" t="s">
        <v>25</v>
      </c>
      <c r="I50" s="8" t="s">
        <v>212</v>
      </c>
      <c r="J50" s="8" t="s">
        <v>149</v>
      </c>
      <c r="K50" s="8" t="s">
        <v>149</v>
      </c>
      <c r="L50" s="8" t="s">
        <v>28</v>
      </c>
      <c r="M50" s="11" t="s">
        <v>29</v>
      </c>
      <c r="O50" s="12" t="n">
        <v>1301.9</v>
      </c>
      <c r="P50" s="12" t="n">
        <v>28.37</v>
      </c>
      <c r="Q50" s="12" t="n">
        <v>0.01</v>
      </c>
      <c r="R50" s="12" t="n">
        <v>0</v>
      </c>
      <c r="S50" s="12" t="n">
        <f aca="false">O50+P50+Q50+R50</f>
        <v>1330.28</v>
      </c>
    </row>
    <row r="51" customFormat="false" ht="13.5" hidden="false" customHeight="true" outlineLevel="0" collapsed="false">
      <c r="A51" s="8" t="s">
        <v>170</v>
      </c>
      <c r="B51" s="9" t="s">
        <v>111</v>
      </c>
      <c r="C51" s="8" t="s">
        <v>20</v>
      </c>
      <c r="D51" s="8" t="s">
        <v>21</v>
      </c>
      <c r="E51" s="10" t="s">
        <v>213</v>
      </c>
      <c r="F51" s="10" t="s">
        <v>214</v>
      </c>
      <c r="G51" s="10" t="s">
        <v>215</v>
      </c>
      <c r="H51" s="8" t="s">
        <v>25</v>
      </c>
      <c r="I51" s="8" t="s">
        <v>80</v>
      </c>
      <c r="J51" s="8" t="s">
        <v>208</v>
      </c>
      <c r="K51" s="8" t="s">
        <v>208</v>
      </c>
      <c r="L51" s="8" t="s">
        <v>90</v>
      </c>
      <c r="M51" s="11" t="s">
        <v>29</v>
      </c>
      <c r="O51" s="12" t="n">
        <v>1614.9</v>
      </c>
      <c r="P51" s="12" t="n">
        <v>29.01</v>
      </c>
      <c r="Q51" s="12" t="n">
        <v>0.01</v>
      </c>
      <c r="R51" s="12" t="n">
        <v>0</v>
      </c>
      <c r="S51" s="12" t="n">
        <f aca="false">O51+P51+Q51+R51</f>
        <v>1643.92</v>
      </c>
    </row>
    <row r="52" customFormat="false" ht="13.5" hidden="false" customHeight="true" outlineLevel="0" collapsed="false">
      <c r="A52" s="8" t="s">
        <v>170</v>
      </c>
      <c r="B52" s="9" t="s">
        <v>111</v>
      </c>
      <c r="C52" s="8" t="s">
        <v>20</v>
      </c>
      <c r="D52" s="8" t="s">
        <v>21</v>
      </c>
      <c r="E52" s="10" t="s">
        <v>216</v>
      </c>
      <c r="F52" s="10" t="s">
        <v>217</v>
      </c>
      <c r="G52" s="10" t="s">
        <v>215</v>
      </c>
      <c r="H52" s="8" t="s">
        <v>25</v>
      </c>
      <c r="I52" s="8" t="s">
        <v>85</v>
      </c>
      <c r="J52" s="8" t="s">
        <v>48</v>
      </c>
      <c r="K52" s="8" t="s">
        <v>48</v>
      </c>
      <c r="L52" s="8" t="s">
        <v>36</v>
      </c>
      <c r="M52" s="11" t="s">
        <v>29</v>
      </c>
      <c r="O52" s="12" t="n">
        <v>2533.19</v>
      </c>
      <c r="P52" s="12" t="n">
        <v>48.71</v>
      </c>
      <c r="Q52" s="12" t="n">
        <v>0.01</v>
      </c>
      <c r="R52" s="12" t="n">
        <v>0</v>
      </c>
      <c r="S52" s="12" t="n">
        <f aca="false">O52+P52+Q52+R52</f>
        <v>2581.91</v>
      </c>
    </row>
    <row r="53" customFormat="false" ht="12" hidden="false" customHeight="false" outlineLevel="0" collapsed="false">
      <c r="A53" s="13"/>
      <c r="B53" s="14"/>
      <c r="C53" s="13"/>
      <c r="D53" s="13"/>
      <c r="E53" s="15"/>
      <c r="F53" s="15"/>
      <c r="G53" s="15"/>
      <c r="H53" s="13"/>
      <c r="I53" s="13"/>
      <c r="J53" s="13"/>
      <c r="K53" s="13"/>
      <c r="L53" s="13"/>
      <c r="M53" s="13"/>
      <c r="N53" s="13"/>
      <c r="O53" s="16" t="n">
        <f aca="false">SUM(O2:O52)</f>
        <v>98953.07</v>
      </c>
      <c r="P53" s="16" t="n">
        <f aca="false">SUM(P2:P52)</f>
        <v>2498.44</v>
      </c>
      <c r="Q53" s="16" t="n">
        <f aca="false">SUM(Q2:Q52)</f>
        <v>0.49</v>
      </c>
      <c r="R53" s="16" t="n">
        <f aca="false">SUM(R2:R52)</f>
        <v>0</v>
      </c>
      <c r="S53" s="16" t="n">
        <f aca="false">SUM(S2:S52)</f>
        <v>101452</v>
      </c>
    </row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390277777777778" right="0.390277777777778" top="0.390277777777778" bottom="0.390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3" manualBreakCount="3">
    <brk id="4" man="true" max="16383" min="0"/>
    <brk id="42" man="true" max="16383" min="0"/>
    <brk id="52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2009-06-17T07:33:19Z</dcterms:created>
  <dc:creator>FastReport.NET</dc:creator>
  <dc:description/>
  <dc:language>pt-BR</dc:language>
  <cp:lastModifiedBy>Justiça Federal de 1º Grau em MG</cp:lastModifiedBy>
  <dcterms:modified xsi:type="dcterms:W3CDTF">2023-07-17T17:28:59Z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