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8685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fn_IFERROR">NA()</definedName>
    <definedName name="_xlfn_STDEV_S">NA()</definedName>
    <definedName name="_xlnm.Print_Area" localSheetId="0">'PREENCHER'!$A$1:$V$66</definedName>
    <definedName name="Excel_BuiltIn_Print_Area" localSheetId="0">'PREENCHER'!$A$1:$V$66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<sst xmlns="http://schemas.openxmlformats.org/spreadsheetml/2006/main" count="54" uniqueCount="29">
  <si>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</si>
  <si>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</si>
  <si>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</si>
  <si>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</si>
  <si>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</si>
  <si>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</si>
  <si>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</si>
  <si>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</si>
  <si>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</si>
  <si>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</si>
  <si>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</si>
  <si>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</si>
  <si>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</si>
  <si>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</si>
  <si>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</si>
  <si>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</si>
  <si>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</si>
  <si>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</si>
  <si>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</si>
  <si>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</si>
  <si>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</si>
  <si>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>Manutenção Preventiva e Corretiva Equipamento Odontológico.</t>
  </si>
  <si>
    <t>CTBH</t>
  </si>
  <si>
    <t>MG ODONTO</t>
  </si>
  <si>
    <t>COMERCIAL VERSATCH</t>
  </si>
  <si>
    <t>MÊS</t>
  </si>
  <si>
    <t>Prefeitura de Itabirito</t>
  </si>
  <si>
    <t>Assembleia Legislativa</t>
  </si>
  <si>
    <t>Contrato JFMG (vencido em 11/06/2023)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</si>
</sst>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0" fillId="33" borderId="16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NumberFormat="1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0" fillId="33" borderId="19" xfId="0" applyNumberFormat="1" applyFill="1" applyBorder="1" applyAlignment="1">
      <alignment vertical="center" wrapText="1"/>
    </xf>
    <xf numFmtId="4" fontId="0" fillId="37" borderId="20" xfId="0" applyNumberFormat="1" applyFill="1" applyBorder="1" applyAlignment="1">
      <alignment vertical="center" wrapText="1"/>
    </xf>
    <xf numFmtId="4" fontId="0" fillId="37" borderId="21" xfId="0" applyNumberFormat="1" applyFill="1" applyBorder="1" applyAlignment="1">
      <alignment vertical="center" wrapText="1"/>
    </xf>
    <xf numFmtId="10" fontId="0" fillId="37" borderId="19" xfId="0" applyNumberForma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vertical="center" wrapText="1"/>
    </xf>
    <xf numFmtId="0" fontId="4" fillId="38" borderId="0" xfId="0" applyFont="1" applyFill="1" applyAlignment="1">
      <alignment horizontal="left" vertical="top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5" xfId="0" applyNumberFormat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2" fillId="39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showGridLines="0" tabSelected="1" zoomScale="80" zoomScaleNormal="80" zoomScalePageLayoutView="0" workbookViewId="0" topLeftCell="I1">
      <selection activeCell="O5" sqref="O5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10" width="10.57421875" style="0" customWidth="1"/>
    <col min="11" max="11" width="14.8515625" style="0" customWidth="1"/>
    <col min="12" max="12" width="15.57421875" style="0" customWidth="1"/>
    <col min="13" max="13" width="31.421875" style="0" customWidth="1"/>
    <col min="14" max="14" width="4.7109375" style="0" customWidth="1"/>
    <col min="15" max="15" width="16.28125" style="2" customWidth="1"/>
    <col min="16" max="16" width="16.7109375" style="2" customWidth="1"/>
    <col min="17" max="17" width="19.140625" style="2" customWidth="1"/>
    <col min="18" max="18" width="18.421875" style="2" customWidth="1"/>
    <col min="19" max="19" width="13.140625" style="2" customWidth="1"/>
    <col min="20" max="20" width="14.421875" style="2" customWidth="1"/>
    <col min="21" max="21" width="11.57421875" style="2" customWidth="1"/>
    <col min="22" max="22" width="17.00390625" style="2" customWidth="1"/>
    <col min="23" max="23" width="4.7109375" style="0" customWidth="1"/>
    <col min="24" max="27" width="9.00390625" style="0" hidden="1" customWidth="1"/>
    <col min="28" max="28" width="21.7109375" style="0" hidden="1" customWidth="1"/>
    <col min="29" max="29" width="14.28125" style="0" customWidth="1"/>
  </cols>
  <sheetData>
    <row r="1" spans="1:22" ht="26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8" ht="27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O2" s="72" t="s">
        <v>2</v>
      </c>
      <c r="P2" s="72"/>
      <c r="Q2" s="72"/>
      <c r="R2" s="72"/>
      <c r="S2" s="72"/>
      <c r="T2" s="72"/>
      <c r="U2" s="72"/>
      <c r="V2" s="72"/>
      <c r="X2" s="73" t="s">
        <v>2</v>
      </c>
      <c r="Y2" s="73"/>
      <c r="Z2" s="73"/>
      <c r="AB2" s="3"/>
    </row>
    <row r="3" spans="1:29" ht="117" customHeight="1">
      <c r="A3" s="4" t="s">
        <v>3</v>
      </c>
      <c r="B3" s="5" t="s">
        <v>4</v>
      </c>
      <c r="C3" s="5" t="s">
        <v>5</v>
      </c>
      <c r="D3" s="5" t="s">
        <v>6</v>
      </c>
      <c r="E3" s="6" t="s">
        <v>22</v>
      </c>
      <c r="F3" s="6" t="s">
        <v>23</v>
      </c>
      <c r="G3" s="6" t="s">
        <v>24</v>
      </c>
      <c r="H3" s="6" t="s">
        <v>27</v>
      </c>
      <c r="I3" s="6" t="s">
        <v>26</v>
      </c>
      <c r="J3" s="6" t="s">
        <v>28</v>
      </c>
      <c r="K3" s="5" t="s">
        <v>7</v>
      </c>
      <c r="L3" s="5" t="s">
        <v>8</v>
      </c>
      <c r="M3" s="7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8" t="s">
        <v>14</v>
      </c>
      <c r="T3" s="8" t="s">
        <v>15</v>
      </c>
      <c r="U3" s="8" t="s">
        <v>16</v>
      </c>
      <c r="V3" s="8" t="s">
        <v>17</v>
      </c>
      <c r="X3" s="9" t="s">
        <v>15</v>
      </c>
      <c r="Y3" s="10" t="s">
        <v>16</v>
      </c>
      <c r="Z3" s="11" t="s">
        <v>17</v>
      </c>
      <c r="AB3" s="2" t="s">
        <v>9</v>
      </c>
      <c r="AC3" s="2"/>
    </row>
    <row r="4" spans="1:27" ht="15" hidden="1">
      <c r="A4" s="12"/>
      <c r="B4" s="13"/>
      <c r="C4" s="12"/>
      <c r="D4" s="12"/>
      <c r="E4" s="14"/>
      <c r="F4" s="15"/>
      <c r="G4" s="14"/>
      <c r="H4" s="16"/>
      <c r="I4" s="16"/>
      <c r="J4" s="16"/>
      <c r="K4" s="16">
        <f aca="true" t="shared" si="0" ref="K4:K35">IF(ISERROR(ROUND(AVERAGE(E4:G4),2)),"",ROUND(AVERAGE(E4:G4),2))</f>
      </c>
      <c r="L4" s="17">
        <f aca="true" t="shared" si="1" ref="L4:L35">IF(ISERROR(ROUND(S4*D4,2)),"",ROUND(S4*D4,2))</f>
      </c>
      <c r="M4" s="18">
        <f>IF(A4="","",IF(COUNT(E4:G4)=0,"Nenhum preço válido.",IF(COUNT(E4:G4)=1,"Apenas um preço válido.",IF(COUNT(E4:G4)=2,"Apenas dois preços válidos.",""))))</f>
      </c>
      <c r="N4" s="19"/>
      <c r="O4" s="20">
        <f aca="true" t="shared" si="2" ref="O4:O35">IF(ISERROR(COUNTA(E4:G4)),"",COUNTA(E4:G4))</f>
        <v>0</v>
      </c>
      <c r="P4" s="21">
        <f aca="true" t="shared" si="3" ref="P4:P35">IF(ISERROR(COUNT(E4:G4)),"",COUNT(E4:G4))</f>
        <v>0</v>
      </c>
      <c r="Q4" s="22">
        <f aca="true" t="shared" si="4" ref="Q4:Q35">IF(ISERROR(MIN(E4:G4)),"",MIN(E4:G4))</f>
        <v>0</v>
      </c>
      <c r="R4" s="22">
        <f aca="true" t="shared" si="5" ref="R4:R35">IF(ISERROR(MAX(E4:G4)),"",MAX(E4:G4))</f>
        <v>0</v>
      </c>
      <c r="S4" s="22">
        <f aca="true" t="shared" si="6" ref="S4:S35">IF(ISERROR(ROUND(AVERAGE(E4:G4),2)),"",ROUND(AVERAGE(E4:G4),2))</f>
      </c>
      <c r="T4" s="22">
        <f aca="true" t="shared" si="7" ref="T4:T35">IF(ISERROR(MEDIAN(E4:G4)),"",MEDIAN(E4:G4))</f>
      </c>
      <c r="U4" s="23">
        <f aca="true" t="shared" si="8" ref="U4:U35">IF(ISERROR(STDEV(E4:G4)),"",STDEV(E4:G4))</f>
      </c>
      <c r="V4" s="24">
        <f aca="true" t="shared" si="9" ref="V4:V62">IF(ISERROR(U4/S4),"",U4/S4)</f>
      </c>
      <c r="W4" s="19"/>
      <c r="X4" s="25">
        <f aca="true" t="shared" si="10" ref="X4:X35">IF(ISERROR(MEDIAN(E4:G4)),"",MEDIAN(E4:G4))</f>
      </c>
      <c r="Y4" s="26">
        <f aca="true" t="shared" si="11" ref="Y4:Y35">IF(ISERROR(STDEV(E4:G4)),"",STDEV(E4:G4))</f>
      </c>
      <c r="Z4" s="27">
        <f>IF(ISERROR(Y4/#REF!),"",Y4/#REF!)</f>
      </c>
      <c r="AA4" s="28"/>
    </row>
    <row r="5" spans="1:27" ht="30">
      <c r="A5" s="29">
        <v>1</v>
      </c>
      <c r="B5" s="30" t="s">
        <v>21</v>
      </c>
      <c r="C5" s="29" t="s">
        <v>25</v>
      </c>
      <c r="D5" s="29">
        <v>12</v>
      </c>
      <c r="E5" s="31">
        <v>980</v>
      </c>
      <c r="F5" s="31">
        <v>2500</v>
      </c>
      <c r="G5" s="31">
        <v>3200</v>
      </c>
      <c r="H5" s="32">
        <v>1231.58</v>
      </c>
      <c r="I5" s="32">
        <v>1465.06</v>
      </c>
      <c r="J5" s="32">
        <v>935</v>
      </c>
      <c r="K5" s="32">
        <f t="shared" si="0"/>
        <v>2226.67</v>
      </c>
      <c r="L5" s="33">
        <f t="shared" si="1"/>
        <v>26720.04</v>
      </c>
      <c r="M5" s="34">
        <f>IF(A5="","",IF(COUNT(E5:G5)=0,"Nenhum preço válido.",IF(COUNT(E5:G5)=1,"Apenas um preço válido.",IF(COUNT(E5:G5)=2,"Apenas dois preços válidos.",""))))</f>
      </c>
      <c r="N5" s="19"/>
      <c r="O5" s="35">
        <v>6</v>
      </c>
      <c r="P5" s="36">
        <v>3</v>
      </c>
      <c r="Q5" s="37">
        <f t="shared" si="4"/>
        <v>980</v>
      </c>
      <c r="R5" s="37">
        <f t="shared" si="5"/>
        <v>3200</v>
      </c>
      <c r="S5" s="37">
        <f t="shared" si="6"/>
        <v>2226.67</v>
      </c>
      <c r="T5" s="37">
        <f t="shared" si="7"/>
        <v>2500</v>
      </c>
      <c r="U5" s="38">
        <f t="shared" si="8"/>
        <v>1134.959617490126</v>
      </c>
      <c r="V5" s="39">
        <f t="shared" si="9"/>
        <v>0.5097116400230506</v>
      </c>
      <c r="W5" s="19"/>
      <c r="X5" s="40">
        <f t="shared" si="10"/>
        <v>2500</v>
      </c>
      <c r="Y5" s="41">
        <f t="shared" si="11"/>
        <v>1134.959617490126</v>
      </c>
      <c r="Z5" s="42">
        <f>IF(ISERROR(Y5/#REF!),"",Y5/#REF!)</f>
      </c>
      <c r="AA5" s="28"/>
    </row>
    <row r="6" spans="1:27" ht="15">
      <c r="A6" s="12"/>
      <c r="B6" s="13"/>
      <c r="C6" s="12"/>
      <c r="D6" s="12"/>
      <c r="E6" s="14"/>
      <c r="F6" s="14"/>
      <c r="G6" s="14"/>
      <c r="H6" s="16"/>
      <c r="I6" s="16"/>
      <c r="J6" s="16"/>
      <c r="K6" s="16">
        <f t="shared" si="0"/>
      </c>
      <c r="L6" s="17">
        <f t="shared" si="1"/>
      </c>
      <c r="M6" s="18"/>
      <c r="N6" s="19"/>
      <c r="O6" s="20">
        <f t="shared" si="2"/>
        <v>0</v>
      </c>
      <c r="P6" s="21">
        <f t="shared" si="3"/>
        <v>0</v>
      </c>
      <c r="Q6" s="22">
        <f t="shared" si="4"/>
        <v>0</v>
      </c>
      <c r="R6" s="22">
        <f t="shared" si="5"/>
        <v>0</v>
      </c>
      <c r="S6" s="22">
        <f t="shared" si="6"/>
      </c>
      <c r="T6" s="22">
        <f t="shared" si="7"/>
      </c>
      <c r="U6" s="23">
        <f t="shared" si="8"/>
      </c>
      <c r="V6" s="24">
        <f t="shared" si="9"/>
      </c>
      <c r="W6" s="19"/>
      <c r="X6" s="25">
        <f t="shared" si="10"/>
      </c>
      <c r="Y6" s="26">
        <f t="shared" si="11"/>
      </c>
      <c r="Z6" s="27">
        <f>IF(ISERROR(Y6/#REF!),"",Y6/#REF!)</f>
      </c>
      <c r="AA6" s="28"/>
    </row>
    <row r="7" spans="1:27" ht="15">
      <c r="A7" s="43"/>
      <c r="B7" s="44"/>
      <c r="C7" s="45"/>
      <c r="D7" s="29"/>
      <c r="E7" s="31"/>
      <c r="F7" s="31"/>
      <c r="G7" s="31"/>
      <c r="H7" s="32"/>
      <c r="I7" s="32"/>
      <c r="J7" s="32"/>
      <c r="K7" s="32">
        <f t="shared" si="0"/>
      </c>
      <c r="L7" s="33">
        <f t="shared" si="1"/>
      </c>
      <c r="M7" s="34">
        <f aca="true" t="shared" si="12" ref="M7:M38">IF(A7="","",IF(COUNT(E7:G7)=0,"Nenhum preço válido.",IF(COUNT(E7:G7)=1,"Apenas um preço válido.",IF(COUNT(E7:G7)=2,"Apenas dois preços válidos.",""))))</f>
      </c>
      <c r="N7" s="19"/>
      <c r="O7" s="35">
        <f t="shared" si="2"/>
        <v>0</v>
      </c>
      <c r="P7" s="36">
        <f t="shared" si="3"/>
        <v>0</v>
      </c>
      <c r="Q7" s="37">
        <f t="shared" si="4"/>
        <v>0</v>
      </c>
      <c r="R7" s="37">
        <f t="shared" si="5"/>
        <v>0</v>
      </c>
      <c r="S7" s="37">
        <f t="shared" si="6"/>
      </c>
      <c r="T7" s="37">
        <f t="shared" si="7"/>
      </c>
      <c r="U7" s="38">
        <f t="shared" si="8"/>
      </c>
      <c r="V7" s="39">
        <f t="shared" si="9"/>
      </c>
      <c r="W7" s="19"/>
      <c r="X7" s="40">
        <f t="shared" si="10"/>
      </c>
      <c r="Y7" s="41">
        <f t="shared" si="11"/>
      </c>
      <c r="Z7" s="42">
        <f>IF(ISERROR(Y7/#REF!),"",Y7/#REF!)</f>
      </c>
      <c r="AA7" s="28"/>
    </row>
    <row r="8" spans="1:27" ht="15">
      <c r="A8" s="46"/>
      <c r="B8" s="47"/>
      <c r="C8" s="48"/>
      <c r="D8" s="12"/>
      <c r="E8" s="14"/>
      <c r="F8" s="14"/>
      <c r="G8" s="14"/>
      <c r="H8" s="16"/>
      <c r="I8" s="16"/>
      <c r="J8" s="16"/>
      <c r="K8" s="16">
        <f t="shared" si="0"/>
      </c>
      <c r="L8" s="17">
        <f t="shared" si="1"/>
      </c>
      <c r="M8" s="18">
        <f t="shared" si="12"/>
      </c>
      <c r="N8" s="19"/>
      <c r="O8" s="20">
        <f t="shared" si="2"/>
        <v>0</v>
      </c>
      <c r="P8" s="21">
        <f t="shared" si="3"/>
        <v>0</v>
      </c>
      <c r="Q8" s="22">
        <f t="shared" si="4"/>
        <v>0</v>
      </c>
      <c r="R8" s="22">
        <f t="shared" si="5"/>
        <v>0</v>
      </c>
      <c r="S8" s="22">
        <f t="shared" si="6"/>
      </c>
      <c r="T8" s="22">
        <f t="shared" si="7"/>
      </c>
      <c r="U8" s="23">
        <f t="shared" si="8"/>
      </c>
      <c r="V8" s="24">
        <f t="shared" si="9"/>
      </c>
      <c r="W8" s="19"/>
      <c r="X8" s="25">
        <f t="shared" si="10"/>
      </c>
      <c r="Y8" s="26">
        <f t="shared" si="11"/>
      </c>
      <c r="Z8" s="27">
        <f>IF(ISERROR(Y8/#REF!),"",Y8/#REF!)</f>
      </c>
      <c r="AA8" s="28"/>
    </row>
    <row r="9" spans="1:27" ht="15">
      <c r="A9" s="43"/>
      <c r="B9" s="44"/>
      <c r="C9" s="45"/>
      <c r="D9" s="29"/>
      <c r="E9" s="31"/>
      <c r="F9" s="31"/>
      <c r="G9" s="31"/>
      <c r="H9" s="32"/>
      <c r="I9" s="32"/>
      <c r="J9" s="32"/>
      <c r="K9" s="32">
        <f t="shared" si="0"/>
      </c>
      <c r="L9" s="33">
        <f t="shared" si="1"/>
      </c>
      <c r="M9" s="34">
        <f t="shared" si="12"/>
      </c>
      <c r="N9" s="19"/>
      <c r="O9" s="35">
        <f t="shared" si="2"/>
        <v>0</v>
      </c>
      <c r="P9" s="36">
        <f t="shared" si="3"/>
        <v>0</v>
      </c>
      <c r="Q9" s="37">
        <f t="shared" si="4"/>
        <v>0</v>
      </c>
      <c r="R9" s="37">
        <f t="shared" si="5"/>
        <v>0</v>
      </c>
      <c r="S9" s="37">
        <f t="shared" si="6"/>
      </c>
      <c r="T9" s="37">
        <f t="shared" si="7"/>
      </c>
      <c r="U9" s="38">
        <f t="shared" si="8"/>
      </c>
      <c r="V9" s="39">
        <f t="shared" si="9"/>
      </c>
      <c r="W9" s="19"/>
      <c r="X9" s="40">
        <f t="shared" si="10"/>
      </c>
      <c r="Y9" s="41">
        <f t="shared" si="11"/>
      </c>
      <c r="Z9" s="42">
        <f>IF(ISERROR(Y9/#REF!),"",Y9/#REF!)</f>
      </c>
      <c r="AA9" s="28"/>
    </row>
    <row r="10" spans="1:27" ht="15">
      <c r="A10" s="49"/>
      <c r="B10" s="47"/>
      <c r="C10" s="48"/>
      <c r="D10" s="50"/>
      <c r="E10" s="51"/>
      <c r="F10" s="51"/>
      <c r="G10" s="51"/>
      <c r="H10" s="69"/>
      <c r="I10" s="69"/>
      <c r="J10" s="69"/>
      <c r="K10" s="16">
        <f t="shared" si="0"/>
      </c>
      <c r="L10" s="17">
        <f t="shared" si="1"/>
      </c>
      <c r="M10" s="18">
        <f t="shared" si="12"/>
      </c>
      <c r="N10" s="19"/>
      <c r="O10" s="20">
        <f t="shared" si="2"/>
        <v>0</v>
      </c>
      <c r="P10" s="21">
        <f t="shared" si="3"/>
        <v>0</v>
      </c>
      <c r="Q10" s="22">
        <f t="shared" si="4"/>
        <v>0</v>
      </c>
      <c r="R10" s="22">
        <f t="shared" si="5"/>
        <v>0</v>
      </c>
      <c r="S10" s="22">
        <f t="shared" si="6"/>
      </c>
      <c r="T10" s="22">
        <f t="shared" si="7"/>
      </c>
      <c r="U10" s="23">
        <f t="shared" si="8"/>
      </c>
      <c r="V10" s="24">
        <f t="shared" si="9"/>
      </c>
      <c r="W10" s="19"/>
      <c r="X10" s="25">
        <f t="shared" si="10"/>
      </c>
      <c r="Y10" s="26">
        <f t="shared" si="11"/>
      </c>
      <c r="Z10" s="27">
        <f>IF(ISERROR(Y10/#REF!),"",Y10/#REF!)</f>
      </c>
      <c r="AA10" s="28"/>
    </row>
    <row r="11" spans="1:27" ht="15">
      <c r="A11" s="43"/>
      <c r="B11" s="44"/>
      <c r="C11" s="45"/>
      <c r="D11" s="29"/>
      <c r="E11" s="31"/>
      <c r="F11" s="31"/>
      <c r="G11" s="31"/>
      <c r="H11" s="32"/>
      <c r="I11" s="32"/>
      <c r="J11" s="32"/>
      <c r="K11" s="32">
        <f t="shared" si="0"/>
      </c>
      <c r="L11" s="33">
        <f t="shared" si="1"/>
      </c>
      <c r="M11" s="34">
        <f t="shared" si="12"/>
      </c>
      <c r="N11" s="19"/>
      <c r="O11" s="35">
        <f t="shared" si="2"/>
        <v>0</v>
      </c>
      <c r="P11" s="36">
        <f t="shared" si="3"/>
        <v>0</v>
      </c>
      <c r="Q11" s="37">
        <f t="shared" si="4"/>
        <v>0</v>
      </c>
      <c r="R11" s="37">
        <f t="shared" si="5"/>
        <v>0</v>
      </c>
      <c r="S11" s="37">
        <f t="shared" si="6"/>
      </c>
      <c r="T11" s="37">
        <f t="shared" si="7"/>
      </c>
      <c r="U11" s="38">
        <f t="shared" si="8"/>
      </c>
      <c r="V11" s="39">
        <f t="shared" si="9"/>
      </c>
      <c r="W11" s="19"/>
      <c r="X11" s="40">
        <f t="shared" si="10"/>
      </c>
      <c r="Y11" s="41">
        <f t="shared" si="11"/>
      </c>
      <c r="Z11" s="42">
        <f>IF(ISERROR(Y11/#REF!),"",Y11/#REF!)</f>
      </c>
      <c r="AA11" s="28"/>
    </row>
    <row r="12" spans="1:27" ht="15">
      <c r="A12" s="46"/>
      <c r="B12" s="47"/>
      <c r="C12" s="48"/>
      <c r="D12" s="12"/>
      <c r="E12" s="14"/>
      <c r="F12" s="14"/>
      <c r="G12" s="14"/>
      <c r="H12" s="16"/>
      <c r="I12" s="16"/>
      <c r="J12" s="16"/>
      <c r="K12" s="16">
        <f t="shared" si="0"/>
      </c>
      <c r="L12" s="17">
        <f t="shared" si="1"/>
      </c>
      <c r="M12" s="18">
        <f t="shared" si="12"/>
      </c>
      <c r="N12" s="19"/>
      <c r="O12" s="20">
        <f t="shared" si="2"/>
        <v>0</v>
      </c>
      <c r="P12" s="21">
        <f t="shared" si="3"/>
        <v>0</v>
      </c>
      <c r="Q12" s="22">
        <f t="shared" si="4"/>
        <v>0</v>
      </c>
      <c r="R12" s="22">
        <f t="shared" si="5"/>
        <v>0</v>
      </c>
      <c r="S12" s="22">
        <f t="shared" si="6"/>
      </c>
      <c r="T12" s="22">
        <f t="shared" si="7"/>
      </c>
      <c r="U12" s="23">
        <f t="shared" si="8"/>
      </c>
      <c r="V12" s="24">
        <f t="shared" si="9"/>
      </c>
      <c r="W12" s="19"/>
      <c r="X12" s="25">
        <f t="shared" si="10"/>
      </c>
      <c r="Y12" s="26">
        <f t="shared" si="11"/>
      </c>
      <c r="Z12" s="27">
        <f>IF(ISERROR(Y12/#REF!),"",Y12/#REF!)</f>
      </c>
      <c r="AA12" s="28"/>
    </row>
    <row r="13" spans="1:27" ht="15">
      <c r="A13" s="43"/>
      <c r="B13" s="44"/>
      <c r="C13" s="45"/>
      <c r="D13" s="29"/>
      <c r="E13" s="31"/>
      <c r="F13" s="31"/>
      <c r="G13" s="31"/>
      <c r="H13" s="32"/>
      <c r="I13" s="32"/>
      <c r="J13" s="32"/>
      <c r="K13" s="32">
        <f t="shared" si="0"/>
      </c>
      <c r="L13" s="33">
        <f t="shared" si="1"/>
      </c>
      <c r="M13" s="34">
        <f t="shared" si="12"/>
      </c>
      <c r="N13" s="19"/>
      <c r="O13" s="35">
        <f t="shared" si="2"/>
        <v>0</v>
      </c>
      <c r="P13" s="36">
        <f t="shared" si="3"/>
        <v>0</v>
      </c>
      <c r="Q13" s="37">
        <f t="shared" si="4"/>
        <v>0</v>
      </c>
      <c r="R13" s="37">
        <f t="shared" si="5"/>
        <v>0</v>
      </c>
      <c r="S13" s="37">
        <f t="shared" si="6"/>
      </c>
      <c r="T13" s="37">
        <f t="shared" si="7"/>
      </c>
      <c r="U13" s="38">
        <f t="shared" si="8"/>
      </c>
      <c r="V13" s="39">
        <f t="shared" si="9"/>
      </c>
      <c r="W13" s="19"/>
      <c r="X13" s="40">
        <f t="shared" si="10"/>
      </c>
      <c r="Y13" s="41">
        <f t="shared" si="11"/>
      </c>
      <c r="Z13" s="42">
        <f>IF(ISERROR(Y13/#REF!),"",Y13/#REF!)</f>
      </c>
      <c r="AA13" s="28"/>
    </row>
    <row r="14" spans="1:27" ht="15">
      <c r="A14" s="46"/>
      <c r="B14" s="47"/>
      <c r="C14" s="48"/>
      <c r="D14" s="12"/>
      <c r="E14" s="14"/>
      <c r="F14" s="14"/>
      <c r="G14" s="14"/>
      <c r="H14" s="16"/>
      <c r="I14" s="16"/>
      <c r="J14" s="16"/>
      <c r="K14" s="16">
        <f t="shared" si="0"/>
      </c>
      <c r="L14" s="17">
        <f t="shared" si="1"/>
      </c>
      <c r="M14" s="18">
        <f t="shared" si="12"/>
      </c>
      <c r="N14" s="19"/>
      <c r="O14" s="20">
        <f t="shared" si="2"/>
        <v>0</v>
      </c>
      <c r="P14" s="21">
        <f t="shared" si="3"/>
        <v>0</v>
      </c>
      <c r="Q14" s="22">
        <f t="shared" si="4"/>
        <v>0</v>
      </c>
      <c r="R14" s="22">
        <f t="shared" si="5"/>
        <v>0</v>
      </c>
      <c r="S14" s="22">
        <f t="shared" si="6"/>
      </c>
      <c r="T14" s="22">
        <f t="shared" si="7"/>
      </c>
      <c r="U14" s="23">
        <f t="shared" si="8"/>
      </c>
      <c r="V14" s="24">
        <f t="shared" si="9"/>
      </c>
      <c r="W14" s="19"/>
      <c r="X14" s="25">
        <f t="shared" si="10"/>
      </c>
      <c r="Y14" s="26">
        <f t="shared" si="11"/>
      </c>
      <c r="Z14" s="27">
        <f>IF(ISERROR(Y14/#REF!),"",Y14/#REF!)</f>
      </c>
      <c r="AA14" s="28"/>
    </row>
    <row r="15" spans="1:27" ht="15">
      <c r="A15" s="43"/>
      <c r="B15" s="44"/>
      <c r="C15" s="45"/>
      <c r="D15" s="29"/>
      <c r="E15" s="31"/>
      <c r="F15" s="31"/>
      <c r="G15" s="31"/>
      <c r="H15" s="32"/>
      <c r="I15" s="32"/>
      <c r="J15" s="32"/>
      <c r="K15" s="32">
        <f t="shared" si="0"/>
      </c>
      <c r="L15" s="33">
        <f t="shared" si="1"/>
      </c>
      <c r="M15" s="34">
        <f t="shared" si="12"/>
      </c>
      <c r="N15" s="19"/>
      <c r="O15" s="35">
        <f t="shared" si="2"/>
        <v>0</v>
      </c>
      <c r="P15" s="36">
        <f t="shared" si="3"/>
        <v>0</v>
      </c>
      <c r="Q15" s="37">
        <f t="shared" si="4"/>
        <v>0</v>
      </c>
      <c r="R15" s="37">
        <f t="shared" si="5"/>
        <v>0</v>
      </c>
      <c r="S15" s="37">
        <f t="shared" si="6"/>
      </c>
      <c r="T15" s="37">
        <f t="shared" si="7"/>
      </c>
      <c r="U15" s="38">
        <f t="shared" si="8"/>
      </c>
      <c r="V15" s="39">
        <f t="shared" si="9"/>
      </c>
      <c r="W15" s="19"/>
      <c r="X15" s="40">
        <f t="shared" si="10"/>
      </c>
      <c r="Y15" s="41">
        <f t="shared" si="11"/>
      </c>
      <c r="Z15" s="42">
        <f>IF(ISERROR(Y15/#REF!),"",Y15/#REF!)</f>
      </c>
      <c r="AA15" s="28"/>
    </row>
    <row r="16" spans="1:27" ht="15">
      <c r="A16" s="46"/>
      <c r="B16" s="47"/>
      <c r="C16" s="48"/>
      <c r="D16" s="12"/>
      <c r="E16" s="14"/>
      <c r="F16" s="14"/>
      <c r="G16" s="14"/>
      <c r="H16" s="16"/>
      <c r="I16" s="16"/>
      <c r="J16" s="16"/>
      <c r="K16" s="16">
        <f t="shared" si="0"/>
      </c>
      <c r="L16" s="17">
        <f t="shared" si="1"/>
      </c>
      <c r="M16" s="18">
        <f t="shared" si="12"/>
      </c>
      <c r="N16" s="19"/>
      <c r="O16" s="20">
        <f t="shared" si="2"/>
        <v>0</v>
      </c>
      <c r="P16" s="21">
        <f t="shared" si="3"/>
        <v>0</v>
      </c>
      <c r="Q16" s="22">
        <f t="shared" si="4"/>
        <v>0</v>
      </c>
      <c r="R16" s="22">
        <f t="shared" si="5"/>
        <v>0</v>
      </c>
      <c r="S16" s="22">
        <f t="shared" si="6"/>
      </c>
      <c r="T16" s="22">
        <f t="shared" si="7"/>
      </c>
      <c r="U16" s="23">
        <f t="shared" si="8"/>
      </c>
      <c r="V16" s="24">
        <f t="shared" si="9"/>
      </c>
      <c r="W16" s="19"/>
      <c r="X16" s="25">
        <f t="shared" si="10"/>
      </c>
      <c r="Y16" s="26">
        <f t="shared" si="11"/>
      </c>
      <c r="Z16" s="27">
        <f>IF(ISERROR(Y16/#REF!),"",Y16/#REF!)</f>
      </c>
      <c r="AA16" s="28"/>
    </row>
    <row r="17" spans="1:27" ht="15">
      <c r="A17" s="43"/>
      <c r="B17" s="44"/>
      <c r="C17" s="45"/>
      <c r="D17" s="29"/>
      <c r="E17" s="31"/>
      <c r="F17" s="31"/>
      <c r="G17" s="31"/>
      <c r="H17" s="32"/>
      <c r="I17" s="32"/>
      <c r="J17" s="32"/>
      <c r="K17" s="32">
        <f t="shared" si="0"/>
      </c>
      <c r="L17" s="33">
        <f t="shared" si="1"/>
      </c>
      <c r="M17" s="34">
        <f t="shared" si="12"/>
      </c>
      <c r="N17" s="19"/>
      <c r="O17" s="35">
        <f t="shared" si="2"/>
        <v>0</v>
      </c>
      <c r="P17" s="36">
        <f t="shared" si="3"/>
        <v>0</v>
      </c>
      <c r="Q17" s="37">
        <f t="shared" si="4"/>
        <v>0</v>
      </c>
      <c r="R17" s="37">
        <f t="shared" si="5"/>
        <v>0</v>
      </c>
      <c r="S17" s="37">
        <f t="shared" si="6"/>
      </c>
      <c r="T17" s="37">
        <f t="shared" si="7"/>
      </c>
      <c r="U17" s="38">
        <f t="shared" si="8"/>
      </c>
      <c r="V17" s="39">
        <f t="shared" si="9"/>
      </c>
      <c r="W17" s="19"/>
      <c r="X17" s="40">
        <f t="shared" si="10"/>
      </c>
      <c r="Y17" s="41">
        <f t="shared" si="11"/>
      </c>
      <c r="Z17" s="42">
        <f>IF(ISERROR(Y17/#REF!),"",Y17/#REF!)</f>
      </c>
      <c r="AA17" s="28"/>
    </row>
    <row r="18" spans="1:27" ht="15">
      <c r="A18" s="46"/>
      <c r="B18" s="47"/>
      <c r="C18" s="48"/>
      <c r="D18" s="12"/>
      <c r="E18" s="14"/>
      <c r="F18" s="14"/>
      <c r="G18" s="14"/>
      <c r="H18" s="16"/>
      <c r="I18" s="16"/>
      <c r="J18" s="16"/>
      <c r="K18" s="16">
        <f t="shared" si="0"/>
      </c>
      <c r="L18" s="17">
        <f t="shared" si="1"/>
      </c>
      <c r="M18" s="18">
        <f t="shared" si="12"/>
      </c>
      <c r="N18" s="19"/>
      <c r="O18" s="20">
        <f t="shared" si="2"/>
        <v>0</v>
      </c>
      <c r="P18" s="21">
        <f t="shared" si="3"/>
        <v>0</v>
      </c>
      <c r="Q18" s="22">
        <f t="shared" si="4"/>
        <v>0</v>
      </c>
      <c r="R18" s="22">
        <f t="shared" si="5"/>
        <v>0</v>
      </c>
      <c r="S18" s="22">
        <f t="shared" si="6"/>
      </c>
      <c r="T18" s="22">
        <f t="shared" si="7"/>
      </c>
      <c r="U18" s="23">
        <f t="shared" si="8"/>
      </c>
      <c r="V18" s="24">
        <f t="shared" si="9"/>
      </c>
      <c r="W18" s="19"/>
      <c r="X18" s="25">
        <f t="shared" si="10"/>
      </c>
      <c r="Y18" s="26">
        <f t="shared" si="11"/>
      </c>
      <c r="Z18" s="27">
        <f>IF(ISERROR(Y18/#REF!),"",Y18/#REF!)</f>
      </c>
      <c r="AA18" s="28"/>
    </row>
    <row r="19" spans="1:27" ht="15">
      <c r="A19" s="43"/>
      <c r="B19" s="44"/>
      <c r="C19" s="45"/>
      <c r="D19" s="29"/>
      <c r="E19" s="31"/>
      <c r="F19" s="31"/>
      <c r="G19" s="31"/>
      <c r="H19" s="32"/>
      <c r="I19" s="32"/>
      <c r="J19" s="32"/>
      <c r="K19" s="32">
        <f t="shared" si="0"/>
      </c>
      <c r="L19" s="33">
        <f t="shared" si="1"/>
      </c>
      <c r="M19" s="34">
        <f t="shared" si="12"/>
      </c>
      <c r="N19" s="19"/>
      <c r="O19" s="35">
        <f t="shared" si="2"/>
        <v>0</v>
      </c>
      <c r="P19" s="36">
        <f t="shared" si="3"/>
        <v>0</v>
      </c>
      <c r="Q19" s="37">
        <f t="shared" si="4"/>
        <v>0</v>
      </c>
      <c r="R19" s="37">
        <f t="shared" si="5"/>
        <v>0</v>
      </c>
      <c r="S19" s="37">
        <f t="shared" si="6"/>
      </c>
      <c r="T19" s="37">
        <f t="shared" si="7"/>
      </c>
      <c r="U19" s="38">
        <f t="shared" si="8"/>
      </c>
      <c r="V19" s="39">
        <f t="shared" si="9"/>
      </c>
      <c r="W19" s="19"/>
      <c r="X19" s="40">
        <f t="shared" si="10"/>
      </c>
      <c r="Y19" s="41">
        <f t="shared" si="11"/>
      </c>
      <c r="Z19" s="42">
        <f>IF(ISERROR(Y19/#REF!),"",Y19/#REF!)</f>
      </c>
      <c r="AA19" s="28"/>
    </row>
    <row r="20" spans="1:27" ht="15">
      <c r="A20" s="46"/>
      <c r="B20" s="47"/>
      <c r="C20" s="48"/>
      <c r="D20" s="12"/>
      <c r="E20" s="14"/>
      <c r="F20" s="14"/>
      <c r="G20" s="14"/>
      <c r="H20" s="16"/>
      <c r="I20" s="16"/>
      <c r="J20" s="16"/>
      <c r="K20" s="16">
        <f t="shared" si="0"/>
      </c>
      <c r="L20" s="17">
        <f t="shared" si="1"/>
      </c>
      <c r="M20" s="18">
        <f t="shared" si="12"/>
      </c>
      <c r="N20" s="19"/>
      <c r="O20" s="20">
        <f t="shared" si="2"/>
        <v>0</v>
      </c>
      <c r="P20" s="21">
        <f t="shared" si="3"/>
        <v>0</v>
      </c>
      <c r="Q20" s="22">
        <f t="shared" si="4"/>
        <v>0</v>
      </c>
      <c r="R20" s="22">
        <f t="shared" si="5"/>
        <v>0</v>
      </c>
      <c r="S20" s="22">
        <f t="shared" si="6"/>
      </c>
      <c r="T20" s="22">
        <f t="shared" si="7"/>
      </c>
      <c r="U20" s="23">
        <f t="shared" si="8"/>
      </c>
      <c r="V20" s="24">
        <f t="shared" si="9"/>
      </c>
      <c r="W20" s="19"/>
      <c r="X20" s="25">
        <f t="shared" si="10"/>
      </c>
      <c r="Y20" s="26">
        <f t="shared" si="11"/>
      </c>
      <c r="Z20" s="27">
        <f>IF(ISERROR(Y20/#REF!),"",Y20/#REF!)</f>
      </c>
      <c r="AA20" s="28"/>
    </row>
    <row r="21" spans="1:27" ht="15">
      <c r="A21" s="43"/>
      <c r="B21" s="44"/>
      <c r="C21" s="45"/>
      <c r="D21" s="29"/>
      <c r="E21" s="31"/>
      <c r="F21" s="31"/>
      <c r="G21" s="31"/>
      <c r="H21" s="32"/>
      <c r="I21" s="32"/>
      <c r="J21" s="32"/>
      <c r="K21" s="32">
        <f t="shared" si="0"/>
      </c>
      <c r="L21" s="33">
        <f t="shared" si="1"/>
      </c>
      <c r="M21" s="34">
        <f t="shared" si="12"/>
      </c>
      <c r="N21" s="19"/>
      <c r="O21" s="35">
        <f t="shared" si="2"/>
        <v>0</v>
      </c>
      <c r="P21" s="36">
        <f t="shared" si="3"/>
        <v>0</v>
      </c>
      <c r="Q21" s="37">
        <f t="shared" si="4"/>
        <v>0</v>
      </c>
      <c r="R21" s="37">
        <f t="shared" si="5"/>
        <v>0</v>
      </c>
      <c r="S21" s="37">
        <f t="shared" si="6"/>
      </c>
      <c r="T21" s="37">
        <f t="shared" si="7"/>
      </c>
      <c r="U21" s="38">
        <f t="shared" si="8"/>
      </c>
      <c r="V21" s="39">
        <f t="shared" si="9"/>
      </c>
      <c r="W21" s="19"/>
      <c r="X21" s="40">
        <f t="shared" si="10"/>
      </c>
      <c r="Y21" s="41">
        <f t="shared" si="11"/>
      </c>
      <c r="Z21" s="42">
        <f>IF(ISERROR(Y21/#REF!),"",Y21/#REF!)</f>
      </c>
      <c r="AA21" s="28"/>
    </row>
    <row r="22" spans="1:27" ht="15">
      <c r="A22" s="46"/>
      <c r="B22" s="47"/>
      <c r="C22" s="48"/>
      <c r="D22" s="12"/>
      <c r="E22" s="14"/>
      <c r="F22" s="14"/>
      <c r="G22" s="14"/>
      <c r="H22" s="16"/>
      <c r="I22" s="16"/>
      <c r="J22" s="16"/>
      <c r="K22" s="16">
        <f t="shared" si="0"/>
      </c>
      <c r="L22" s="17">
        <f t="shared" si="1"/>
      </c>
      <c r="M22" s="18">
        <f t="shared" si="12"/>
      </c>
      <c r="N22" s="19"/>
      <c r="O22" s="20">
        <f t="shared" si="2"/>
        <v>0</v>
      </c>
      <c r="P22" s="21">
        <f t="shared" si="3"/>
        <v>0</v>
      </c>
      <c r="Q22" s="22">
        <f t="shared" si="4"/>
        <v>0</v>
      </c>
      <c r="R22" s="22">
        <f t="shared" si="5"/>
        <v>0</v>
      </c>
      <c r="S22" s="22">
        <f t="shared" si="6"/>
      </c>
      <c r="T22" s="22">
        <f t="shared" si="7"/>
      </c>
      <c r="U22" s="23">
        <f t="shared" si="8"/>
      </c>
      <c r="V22" s="24">
        <f t="shared" si="9"/>
      </c>
      <c r="W22" s="19"/>
      <c r="X22" s="25">
        <f t="shared" si="10"/>
      </c>
      <c r="Y22" s="26">
        <f t="shared" si="11"/>
      </c>
      <c r="Z22" s="27">
        <f>IF(ISERROR(Y22/#REF!),"",Y22/#REF!)</f>
      </c>
      <c r="AA22" s="28"/>
    </row>
    <row r="23" spans="1:27" ht="15">
      <c r="A23" s="43"/>
      <c r="B23" s="44"/>
      <c r="C23" s="45"/>
      <c r="D23" s="29"/>
      <c r="E23" s="31"/>
      <c r="F23" s="31"/>
      <c r="G23" s="31"/>
      <c r="H23" s="32"/>
      <c r="I23" s="32"/>
      <c r="J23" s="32"/>
      <c r="K23" s="32">
        <f t="shared" si="0"/>
      </c>
      <c r="L23" s="33">
        <f t="shared" si="1"/>
      </c>
      <c r="M23" s="34">
        <f t="shared" si="12"/>
      </c>
      <c r="N23" s="19"/>
      <c r="O23" s="35">
        <f t="shared" si="2"/>
        <v>0</v>
      </c>
      <c r="P23" s="36">
        <f t="shared" si="3"/>
        <v>0</v>
      </c>
      <c r="Q23" s="37">
        <f t="shared" si="4"/>
        <v>0</v>
      </c>
      <c r="R23" s="37">
        <f t="shared" si="5"/>
        <v>0</v>
      </c>
      <c r="S23" s="37">
        <f t="shared" si="6"/>
      </c>
      <c r="T23" s="37">
        <f t="shared" si="7"/>
      </c>
      <c r="U23" s="38">
        <f t="shared" si="8"/>
      </c>
      <c r="V23" s="39">
        <f t="shared" si="9"/>
      </c>
      <c r="W23" s="19"/>
      <c r="X23" s="40">
        <f t="shared" si="10"/>
      </c>
      <c r="Y23" s="41">
        <f t="shared" si="11"/>
      </c>
      <c r="Z23" s="42">
        <f>IF(ISERROR(Y23/#REF!),"",Y23/#REF!)</f>
      </c>
      <c r="AA23" s="28"/>
    </row>
    <row r="24" spans="1:27" ht="15">
      <c r="A24" s="46"/>
      <c r="B24" s="47"/>
      <c r="C24" s="48"/>
      <c r="D24" s="12"/>
      <c r="E24" s="14"/>
      <c r="F24" s="14"/>
      <c r="G24" s="14"/>
      <c r="H24" s="16"/>
      <c r="I24" s="16"/>
      <c r="J24" s="16"/>
      <c r="K24" s="16">
        <f t="shared" si="0"/>
      </c>
      <c r="L24" s="17">
        <f t="shared" si="1"/>
      </c>
      <c r="M24" s="18">
        <f t="shared" si="12"/>
      </c>
      <c r="N24" s="19"/>
      <c r="O24" s="20">
        <f t="shared" si="2"/>
        <v>0</v>
      </c>
      <c r="P24" s="21">
        <f t="shared" si="3"/>
        <v>0</v>
      </c>
      <c r="Q24" s="22">
        <f t="shared" si="4"/>
        <v>0</v>
      </c>
      <c r="R24" s="22">
        <f t="shared" si="5"/>
        <v>0</v>
      </c>
      <c r="S24" s="22">
        <f t="shared" si="6"/>
      </c>
      <c r="T24" s="22">
        <f t="shared" si="7"/>
      </c>
      <c r="U24" s="23">
        <f t="shared" si="8"/>
      </c>
      <c r="V24" s="24">
        <f t="shared" si="9"/>
      </c>
      <c r="W24" s="19"/>
      <c r="X24" s="25">
        <f t="shared" si="10"/>
      </c>
      <c r="Y24" s="26">
        <f t="shared" si="11"/>
      </c>
      <c r="Z24" s="27">
        <f>IF(ISERROR(Y24/#REF!),"",Y24/#REF!)</f>
      </c>
      <c r="AA24" s="28"/>
    </row>
    <row r="25" spans="1:27" ht="15">
      <c r="A25" s="43"/>
      <c r="B25" s="44"/>
      <c r="C25" s="45"/>
      <c r="D25" s="29"/>
      <c r="E25" s="31"/>
      <c r="F25" s="31"/>
      <c r="G25" s="31"/>
      <c r="H25" s="32"/>
      <c r="I25" s="32"/>
      <c r="J25" s="32"/>
      <c r="K25" s="32">
        <f t="shared" si="0"/>
      </c>
      <c r="L25" s="33">
        <f t="shared" si="1"/>
      </c>
      <c r="M25" s="34">
        <f t="shared" si="12"/>
      </c>
      <c r="N25" s="19"/>
      <c r="O25" s="35">
        <f t="shared" si="2"/>
        <v>0</v>
      </c>
      <c r="P25" s="36">
        <f t="shared" si="3"/>
        <v>0</v>
      </c>
      <c r="Q25" s="37">
        <f t="shared" si="4"/>
        <v>0</v>
      </c>
      <c r="R25" s="37">
        <f t="shared" si="5"/>
        <v>0</v>
      </c>
      <c r="S25" s="37">
        <f t="shared" si="6"/>
      </c>
      <c r="T25" s="37">
        <f t="shared" si="7"/>
      </c>
      <c r="U25" s="38">
        <f t="shared" si="8"/>
      </c>
      <c r="V25" s="39">
        <f t="shared" si="9"/>
      </c>
      <c r="W25" s="19"/>
      <c r="X25" s="40">
        <f t="shared" si="10"/>
      </c>
      <c r="Y25" s="41">
        <f t="shared" si="11"/>
      </c>
      <c r="Z25" s="42">
        <f>IF(ISERROR(Y25/#REF!),"",Y25/#REF!)</f>
      </c>
      <c r="AA25" s="28"/>
    </row>
    <row r="26" spans="1:27" ht="15">
      <c r="A26" s="46"/>
      <c r="B26" s="47"/>
      <c r="C26" s="48"/>
      <c r="D26" s="12"/>
      <c r="E26" s="14"/>
      <c r="F26" s="14"/>
      <c r="G26" s="14"/>
      <c r="H26" s="16"/>
      <c r="I26" s="16"/>
      <c r="J26" s="16"/>
      <c r="K26" s="16">
        <f t="shared" si="0"/>
      </c>
      <c r="L26" s="17">
        <f t="shared" si="1"/>
      </c>
      <c r="M26" s="18">
        <f t="shared" si="12"/>
      </c>
      <c r="N26" s="19"/>
      <c r="O26" s="20">
        <f t="shared" si="2"/>
        <v>0</v>
      </c>
      <c r="P26" s="21">
        <f t="shared" si="3"/>
        <v>0</v>
      </c>
      <c r="Q26" s="22">
        <f t="shared" si="4"/>
        <v>0</v>
      </c>
      <c r="R26" s="22">
        <f t="shared" si="5"/>
        <v>0</v>
      </c>
      <c r="S26" s="22">
        <f t="shared" si="6"/>
      </c>
      <c r="T26" s="22">
        <f t="shared" si="7"/>
      </c>
      <c r="U26" s="23">
        <f t="shared" si="8"/>
      </c>
      <c r="V26" s="24">
        <f t="shared" si="9"/>
      </c>
      <c r="W26" s="19"/>
      <c r="X26" s="25">
        <f t="shared" si="10"/>
      </c>
      <c r="Y26" s="26">
        <f t="shared" si="11"/>
      </c>
      <c r="Z26" s="27">
        <f>IF(ISERROR(Y26/#REF!),"",Y26/#REF!)</f>
      </c>
      <c r="AA26" s="28"/>
    </row>
    <row r="27" spans="1:27" ht="15">
      <c r="A27" s="43"/>
      <c r="B27" s="44"/>
      <c r="C27" s="45"/>
      <c r="D27" s="29"/>
      <c r="E27" s="31"/>
      <c r="F27" s="31"/>
      <c r="G27" s="31"/>
      <c r="H27" s="32"/>
      <c r="I27" s="32"/>
      <c r="J27" s="32"/>
      <c r="K27" s="32">
        <f t="shared" si="0"/>
      </c>
      <c r="L27" s="33">
        <f t="shared" si="1"/>
      </c>
      <c r="M27" s="34">
        <f t="shared" si="12"/>
      </c>
      <c r="N27" s="19"/>
      <c r="O27" s="35">
        <f t="shared" si="2"/>
        <v>0</v>
      </c>
      <c r="P27" s="36">
        <f t="shared" si="3"/>
        <v>0</v>
      </c>
      <c r="Q27" s="37">
        <f t="shared" si="4"/>
        <v>0</v>
      </c>
      <c r="R27" s="37">
        <f t="shared" si="5"/>
        <v>0</v>
      </c>
      <c r="S27" s="37">
        <f t="shared" si="6"/>
      </c>
      <c r="T27" s="37">
        <f t="shared" si="7"/>
      </c>
      <c r="U27" s="38">
        <f t="shared" si="8"/>
      </c>
      <c r="V27" s="39">
        <f t="shared" si="9"/>
      </c>
      <c r="W27" s="19"/>
      <c r="X27" s="40">
        <f t="shared" si="10"/>
      </c>
      <c r="Y27" s="41">
        <f t="shared" si="11"/>
      </c>
      <c r="Z27" s="42">
        <f>IF(ISERROR(Y27/#REF!),"",Y27/#REF!)</f>
      </c>
      <c r="AA27" s="28"/>
    </row>
    <row r="28" spans="1:27" ht="15">
      <c r="A28" s="46"/>
      <c r="B28" s="47"/>
      <c r="C28" s="48"/>
      <c r="D28" s="12"/>
      <c r="E28" s="14"/>
      <c r="F28" s="14"/>
      <c r="G28" s="14"/>
      <c r="H28" s="16"/>
      <c r="I28" s="16"/>
      <c r="J28" s="16"/>
      <c r="K28" s="16">
        <f t="shared" si="0"/>
      </c>
      <c r="L28" s="17">
        <f t="shared" si="1"/>
      </c>
      <c r="M28" s="18">
        <f t="shared" si="12"/>
      </c>
      <c r="N28" s="19"/>
      <c r="O28" s="20">
        <f t="shared" si="2"/>
        <v>0</v>
      </c>
      <c r="P28" s="21">
        <f t="shared" si="3"/>
        <v>0</v>
      </c>
      <c r="Q28" s="22">
        <f t="shared" si="4"/>
        <v>0</v>
      </c>
      <c r="R28" s="22">
        <f t="shared" si="5"/>
        <v>0</v>
      </c>
      <c r="S28" s="22">
        <f t="shared" si="6"/>
      </c>
      <c r="T28" s="22">
        <f t="shared" si="7"/>
      </c>
      <c r="U28" s="23">
        <f t="shared" si="8"/>
      </c>
      <c r="V28" s="24">
        <f t="shared" si="9"/>
      </c>
      <c r="W28" s="19"/>
      <c r="X28" s="25">
        <f t="shared" si="10"/>
      </c>
      <c r="Y28" s="26">
        <f t="shared" si="11"/>
      </c>
      <c r="Z28" s="27">
        <f>IF(ISERROR(Y28/#REF!),"",Y28/#REF!)</f>
      </c>
      <c r="AA28" s="28"/>
    </row>
    <row r="29" spans="1:27" ht="15">
      <c r="A29" s="43"/>
      <c r="B29" s="44"/>
      <c r="C29" s="45"/>
      <c r="D29" s="29"/>
      <c r="E29" s="31"/>
      <c r="F29" s="31"/>
      <c r="G29" s="31"/>
      <c r="H29" s="32"/>
      <c r="I29" s="32"/>
      <c r="J29" s="32"/>
      <c r="K29" s="32">
        <f t="shared" si="0"/>
      </c>
      <c r="L29" s="33">
        <f t="shared" si="1"/>
      </c>
      <c r="M29" s="34">
        <f t="shared" si="12"/>
      </c>
      <c r="N29" s="19"/>
      <c r="O29" s="35">
        <f t="shared" si="2"/>
        <v>0</v>
      </c>
      <c r="P29" s="36">
        <f t="shared" si="3"/>
        <v>0</v>
      </c>
      <c r="Q29" s="37">
        <f t="shared" si="4"/>
        <v>0</v>
      </c>
      <c r="R29" s="37">
        <f t="shared" si="5"/>
        <v>0</v>
      </c>
      <c r="S29" s="37">
        <f t="shared" si="6"/>
      </c>
      <c r="T29" s="37">
        <f t="shared" si="7"/>
      </c>
      <c r="U29" s="38">
        <f t="shared" si="8"/>
      </c>
      <c r="V29" s="39">
        <f t="shared" si="9"/>
      </c>
      <c r="W29" s="19"/>
      <c r="X29" s="40">
        <f t="shared" si="10"/>
      </c>
      <c r="Y29" s="41">
        <f t="shared" si="11"/>
      </c>
      <c r="Z29" s="42">
        <f>IF(ISERROR(Y29/#REF!),"",Y29/#REF!)</f>
      </c>
      <c r="AA29" s="28"/>
    </row>
    <row r="30" spans="1:27" ht="15">
      <c r="A30" s="46"/>
      <c r="B30" s="47"/>
      <c r="C30" s="48"/>
      <c r="D30" s="12"/>
      <c r="E30" s="14"/>
      <c r="F30" s="14"/>
      <c r="G30" s="14"/>
      <c r="H30" s="16"/>
      <c r="I30" s="16"/>
      <c r="J30" s="16"/>
      <c r="K30" s="16">
        <f t="shared" si="0"/>
      </c>
      <c r="L30" s="17">
        <f t="shared" si="1"/>
      </c>
      <c r="M30" s="18">
        <f t="shared" si="12"/>
      </c>
      <c r="N30" s="19"/>
      <c r="O30" s="20">
        <f t="shared" si="2"/>
        <v>0</v>
      </c>
      <c r="P30" s="21">
        <f t="shared" si="3"/>
        <v>0</v>
      </c>
      <c r="Q30" s="22">
        <f t="shared" si="4"/>
        <v>0</v>
      </c>
      <c r="R30" s="22">
        <f t="shared" si="5"/>
        <v>0</v>
      </c>
      <c r="S30" s="22">
        <f t="shared" si="6"/>
      </c>
      <c r="T30" s="22">
        <f t="shared" si="7"/>
      </c>
      <c r="U30" s="23">
        <f t="shared" si="8"/>
      </c>
      <c r="V30" s="24">
        <f t="shared" si="9"/>
      </c>
      <c r="W30" s="19"/>
      <c r="X30" s="25">
        <f t="shared" si="10"/>
      </c>
      <c r="Y30" s="26">
        <f t="shared" si="11"/>
      </c>
      <c r="Z30" s="27">
        <f>IF(ISERROR(Y30/#REF!),"",Y30/#REF!)</f>
      </c>
      <c r="AA30" s="28"/>
    </row>
    <row r="31" spans="1:27" ht="15">
      <c r="A31" s="43"/>
      <c r="B31" s="44"/>
      <c r="C31" s="45"/>
      <c r="D31" s="29"/>
      <c r="E31" s="31"/>
      <c r="F31" s="31"/>
      <c r="G31" s="31"/>
      <c r="H31" s="32"/>
      <c r="I31" s="32"/>
      <c r="J31" s="32"/>
      <c r="K31" s="32">
        <f t="shared" si="0"/>
      </c>
      <c r="L31" s="33">
        <f t="shared" si="1"/>
      </c>
      <c r="M31" s="34">
        <f t="shared" si="12"/>
      </c>
      <c r="N31" s="19"/>
      <c r="O31" s="35">
        <f t="shared" si="2"/>
        <v>0</v>
      </c>
      <c r="P31" s="36">
        <f t="shared" si="3"/>
        <v>0</v>
      </c>
      <c r="Q31" s="37">
        <f t="shared" si="4"/>
        <v>0</v>
      </c>
      <c r="R31" s="37">
        <f t="shared" si="5"/>
        <v>0</v>
      </c>
      <c r="S31" s="37">
        <f t="shared" si="6"/>
      </c>
      <c r="T31" s="37">
        <f t="shared" si="7"/>
      </c>
      <c r="U31" s="38">
        <f t="shared" si="8"/>
      </c>
      <c r="V31" s="39">
        <f t="shared" si="9"/>
      </c>
      <c r="W31" s="19"/>
      <c r="X31" s="40">
        <f t="shared" si="10"/>
      </c>
      <c r="Y31" s="41">
        <f t="shared" si="11"/>
      </c>
      <c r="Z31" s="42">
        <f>IF(ISERROR(Y31/#REF!),"",Y31/#REF!)</f>
      </c>
      <c r="AA31" s="28"/>
    </row>
    <row r="32" spans="1:27" ht="15">
      <c r="A32" s="46"/>
      <c r="B32" s="47"/>
      <c r="C32" s="48"/>
      <c r="D32" s="12"/>
      <c r="E32" s="14"/>
      <c r="F32" s="14"/>
      <c r="G32" s="14"/>
      <c r="H32" s="16"/>
      <c r="I32" s="16"/>
      <c r="J32" s="16"/>
      <c r="K32" s="16">
        <f t="shared" si="0"/>
      </c>
      <c r="L32" s="17">
        <f t="shared" si="1"/>
      </c>
      <c r="M32" s="18">
        <f t="shared" si="12"/>
      </c>
      <c r="N32" s="19"/>
      <c r="O32" s="20">
        <f t="shared" si="2"/>
        <v>0</v>
      </c>
      <c r="P32" s="21">
        <f t="shared" si="3"/>
        <v>0</v>
      </c>
      <c r="Q32" s="22">
        <f t="shared" si="4"/>
        <v>0</v>
      </c>
      <c r="R32" s="22">
        <f t="shared" si="5"/>
        <v>0</v>
      </c>
      <c r="S32" s="22">
        <f t="shared" si="6"/>
      </c>
      <c r="T32" s="22">
        <f t="shared" si="7"/>
      </c>
      <c r="U32" s="23">
        <f t="shared" si="8"/>
      </c>
      <c r="V32" s="24">
        <f t="shared" si="9"/>
      </c>
      <c r="W32" s="19"/>
      <c r="X32" s="25">
        <f t="shared" si="10"/>
      </c>
      <c r="Y32" s="26">
        <f t="shared" si="11"/>
      </c>
      <c r="Z32" s="27">
        <f>IF(ISERROR(Y32/#REF!),"",Y32/#REF!)</f>
      </c>
      <c r="AA32" s="28"/>
    </row>
    <row r="33" spans="1:27" ht="15">
      <c r="A33" s="43"/>
      <c r="B33" s="44"/>
      <c r="C33" s="45"/>
      <c r="D33" s="29"/>
      <c r="E33" s="31"/>
      <c r="F33" s="31"/>
      <c r="G33" s="31"/>
      <c r="H33" s="32"/>
      <c r="I33" s="32"/>
      <c r="J33" s="32"/>
      <c r="K33" s="32">
        <f t="shared" si="0"/>
      </c>
      <c r="L33" s="33">
        <f t="shared" si="1"/>
      </c>
      <c r="M33" s="34">
        <f t="shared" si="12"/>
      </c>
      <c r="N33" s="19"/>
      <c r="O33" s="35">
        <f t="shared" si="2"/>
        <v>0</v>
      </c>
      <c r="P33" s="36">
        <f t="shared" si="3"/>
        <v>0</v>
      </c>
      <c r="Q33" s="37">
        <f t="shared" si="4"/>
        <v>0</v>
      </c>
      <c r="R33" s="37">
        <f t="shared" si="5"/>
        <v>0</v>
      </c>
      <c r="S33" s="37">
        <f t="shared" si="6"/>
      </c>
      <c r="T33" s="37">
        <f t="shared" si="7"/>
      </c>
      <c r="U33" s="38">
        <f t="shared" si="8"/>
      </c>
      <c r="V33" s="39">
        <f t="shared" si="9"/>
      </c>
      <c r="W33" s="19"/>
      <c r="X33" s="40">
        <f t="shared" si="10"/>
      </c>
      <c r="Y33" s="41">
        <f t="shared" si="11"/>
      </c>
      <c r="Z33" s="42">
        <f>IF(ISERROR(Y33/#REF!),"",Y33/#REF!)</f>
      </c>
      <c r="AA33" s="28"/>
    </row>
    <row r="34" spans="1:27" ht="15">
      <c r="A34" s="46"/>
      <c r="B34" s="47"/>
      <c r="C34" s="48"/>
      <c r="D34" s="12"/>
      <c r="E34" s="14"/>
      <c r="F34" s="14"/>
      <c r="G34" s="14"/>
      <c r="H34" s="16"/>
      <c r="I34" s="16"/>
      <c r="J34" s="16"/>
      <c r="K34" s="16">
        <f t="shared" si="0"/>
      </c>
      <c r="L34" s="17">
        <f t="shared" si="1"/>
      </c>
      <c r="M34" s="18">
        <f t="shared" si="12"/>
      </c>
      <c r="N34" s="19"/>
      <c r="O34" s="20">
        <f t="shared" si="2"/>
        <v>0</v>
      </c>
      <c r="P34" s="21">
        <f t="shared" si="3"/>
        <v>0</v>
      </c>
      <c r="Q34" s="22">
        <f t="shared" si="4"/>
        <v>0</v>
      </c>
      <c r="R34" s="22">
        <f t="shared" si="5"/>
        <v>0</v>
      </c>
      <c r="S34" s="22">
        <f t="shared" si="6"/>
      </c>
      <c r="T34" s="22">
        <f t="shared" si="7"/>
      </c>
      <c r="U34" s="23">
        <f t="shared" si="8"/>
      </c>
      <c r="V34" s="24">
        <f t="shared" si="9"/>
      </c>
      <c r="W34" s="19"/>
      <c r="X34" s="25">
        <f t="shared" si="10"/>
      </c>
      <c r="Y34" s="26">
        <f t="shared" si="11"/>
      </c>
      <c r="Z34" s="27">
        <f>IF(ISERROR(Y34/#REF!),"",Y34/#REF!)</f>
      </c>
      <c r="AA34" s="28"/>
    </row>
    <row r="35" spans="1:27" ht="15">
      <c r="A35" s="43"/>
      <c r="B35" s="44"/>
      <c r="C35" s="45"/>
      <c r="D35" s="29"/>
      <c r="E35" s="31"/>
      <c r="F35" s="31"/>
      <c r="G35" s="31"/>
      <c r="H35" s="32"/>
      <c r="I35" s="32"/>
      <c r="J35" s="32"/>
      <c r="K35" s="32">
        <f t="shared" si="0"/>
      </c>
      <c r="L35" s="33">
        <f t="shared" si="1"/>
      </c>
      <c r="M35" s="34">
        <f t="shared" si="12"/>
      </c>
      <c r="N35" s="19"/>
      <c r="O35" s="35">
        <f t="shared" si="2"/>
        <v>0</v>
      </c>
      <c r="P35" s="36">
        <f t="shared" si="3"/>
        <v>0</v>
      </c>
      <c r="Q35" s="37">
        <f t="shared" si="4"/>
        <v>0</v>
      </c>
      <c r="R35" s="37">
        <f t="shared" si="5"/>
        <v>0</v>
      </c>
      <c r="S35" s="37">
        <f t="shared" si="6"/>
      </c>
      <c r="T35" s="37">
        <f t="shared" si="7"/>
      </c>
      <c r="U35" s="38">
        <f t="shared" si="8"/>
      </c>
      <c r="V35" s="39">
        <f t="shared" si="9"/>
      </c>
      <c r="W35" s="19"/>
      <c r="X35" s="40">
        <f t="shared" si="10"/>
      </c>
      <c r="Y35" s="41">
        <f t="shared" si="11"/>
      </c>
      <c r="Z35" s="42">
        <f>IF(ISERROR(Y35/#REF!),"",Y35/#REF!)</f>
      </c>
      <c r="AA35" s="28"/>
    </row>
    <row r="36" spans="1:27" ht="15">
      <c r="A36" s="46"/>
      <c r="B36" s="47"/>
      <c r="C36" s="48"/>
      <c r="D36" s="12"/>
      <c r="E36" s="14"/>
      <c r="F36" s="14"/>
      <c r="G36" s="14"/>
      <c r="H36" s="16"/>
      <c r="I36" s="16"/>
      <c r="J36" s="16"/>
      <c r="K36" s="16">
        <f aca="true" t="shared" si="13" ref="K36:K62">IF(ISERROR(ROUND(AVERAGE(E36:G36),2)),"",ROUND(AVERAGE(E36:G36),2))</f>
      </c>
      <c r="L36" s="17">
        <f aca="true" t="shared" si="14" ref="L36:L62">IF(ISERROR(ROUND(S36*D36,2)),"",ROUND(S36*D36,2))</f>
      </c>
      <c r="M36" s="18">
        <f t="shared" si="12"/>
      </c>
      <c r="N36" s="19"/>
      <c r="O36" s="20">
        <f aca="true" t="shared" si="15" ref="O36:O62">IF(ISERROR(COUNTA(E36:G36)),"",COUNTA(E36:G36))</f>
        <v>0</v>
      </c>
      <c r="P36" s="21">
        <f aca="true" t="shared" si="16" ref="P36:P62">IF(ISERROR(COUNT(E36:G36)),"",COUNT(E36:G36))</f>
        <v>0</v>
      </c>
      <c r="Q36" s="22">
        <f aca="true" t="shared" si="17" ref="Q36:Q62">IF(ISERROR(MIN(E36:G36)),"",MIN(E36:G36))</f>
        <v>0</v>
      </c>
      <c r="R36" s="22">
        <f aca="true" t="shared" si="18" ref="R36:R62">IF(ISERROR(MAX(E36:G36)),"",MAX(E36:G36))</f>
        <v>0</v>
      </c>
      <c r="S36" s="22">
        <f aca="true" t="shared" si="19" ref="S36:S62">IF(ISERROR(ROUND(AVERAGE(E36:G36),2)),"",ROUND(AVERAGE(E36:G36),2))</f>
      </c>
      <c r="T36" s="22">
        <f aca="true" t="shared" si="20" ref="T36:T62">IF(ISERROR(MEDIAN(E36:G36)),"",MEDIAN(E36:G36))</f>
      </c>
      <c r="U36" s="23">
        <f aca="true" t="shared" si="21" ref="U36:U62">IF(ISERROR(STDEV(E36:G36)),"",STDEV(E36:G36))</f>
      </c>
      <c r="V36" s="24">
        <f t="shared" si="9"/>
      </c>
      <c r="W36" s="19"/>
      <c r="X36" s="25">
        <f aca="true" t="shared" si="22" ref="X36:X62">IF(ISERROR(MEDIAN(E36:G36)),"",MEDIAN(E36:G36))</f>
      </c>
      <c r="Y36" s="26">
        <f aca="true" t="shared" si="23" ref="Y36:Y62">IF(ISERROR(STDEV(E36:G36)),"",STDEV(E36:G36))</f>
      </c>
      <c r="Z36" s="27">
        <f>IF(ISERROR(Y36/#REF!),"",Y36/#REF!)</f>
      </c>
      <c r="AA36" s="28"/>
    </row>
    <row r="37" spans="1:27" ht="15">
      <c r="A37" s="43"/>
      <c r="B37" s="44"/>
      <c r="C37" s="45"/>
      <c r="D37" s="29"/>
      <c r="E37" s="31"/>
      <c r="F37" s="31"/>
      <c r="G37" s="31"/>
      <c r="H37" s="32"/>
      <c r="I37" s="32"/>
      <c r="J37" s="32"/>
      <c r="K37" s="32">
        <f t="shared" si="13"/>
      </c>
      <c r="L37" s="33">
        <f t="shared" si="14"/>
      </c>
      <c r="M37" s="34">
        <f t="shared" si="12"/>
      </c>
      <c r="N37" s="19"/>
      <c r="O37" s="35">
        <f t="shared" si="15"/>
        <v>0</v>
      </c>
      <c r="P37" s="36">
        <f t="shared" si="16"/>
        <v>0</v>
      </c>
      <c r="Q37" s="37">
        <f t="shared" si="17"/>
        <v>0</v>
      </c>
      <c r="R37" s="37">
        <f t="shared" si="18"/>
        <v>0</v>
      </c>
      <c r="S37" s="37">
        <f t="shared" si="19"/>
      </c>
      <c r="T37" s="37">
        <f t="shared" si="20"/>
      </c>
      <c r="U37" s="38">
        <f t="shared" si="21"/>
      </c>
      <c r="V37" s="39">
        <f t="shared" si="9"/>
      </c>
      <c r="W37" s="19"/>
      <c r="X37" s="40">
        <f t="shared" si="22"/>
      </c>
      <c r="Y37" s="41">
        <f t="shared" si="23"/>
      </c>
      <c r="Z37" s="42">
        <f>IF(ISERROR(Y37/#REF!),"",Y37/#REF!)</f>
      </c>
      <c r="AA37" s="28"/>
    </row>
    <row r="38" spans="1:27" ht="15">
      <c r="A38" s="46"/>
      <c r="B38" s="47"/>
      <c r="C38" s="48"/>
      <c r="D38" s="12"/>
      <c r="E38" s="14"/>
      <c r="F38" s="14"/>
      <c r="G38" s="14"/>
      <c r="H38" s="16"/>
      <c r="I38" s="16"/>
      <c r="J38" s="16"/>
      <c r="K38" s="16">
        <f t="shared" si="13"/>
      </c>
      <c r="L38" s="17">
        <f t="shared" si="14"/>
      </c>
      <c r="M38" s="18">
        <f t="shared" si="12"/>
      </c>
      <c r="N38" s="19"/>
      <c r="O38" s="20">
        <f t="shared" si="15"/>
        <v>0</v>
      </c>
      <c r="P38" s="21">
        <f t="shared" si="16"/>
        <v>0</v>
      </c>
      <c r="Q38" s="22">
        <f t="shared" si="17"/>
        <v>0</v>
      </c>
      <c r="R38" s="22">
        <f t="shared" si="18"/>
        <v>0</v>
      </c>
      <c r="S38" s="22">
        <f t="shared" si="19"/>
      </c>
      <c r="T38" s="22">
        <f t="shared" si="20"/>
      </c>
      <c r="U38" s="23">
        <f t="shared" si="21"/>
      </c>
      <c r="V38" s="24">
        <f t="shared" si="9"/>
      </c>
      <c r="W38" s="19"/>
      <c r="X38" s="25">
        <f t="shared" si="22"/>
      </c>
      <c r="Y38" s="26">
        <f t="shared" si="23"/>
      </c>
      <c r="Z38" s="27">
        <f>IF(ISERROR(Y38/#REF!),"",Y38/#REF!)</f>
      </c>
      <c r="AA38" s="28"/>
    </row>
    <row r="39" spans="1:27" ht="15">
      <c r="A39" s="43"/>
      <c r="B39" s="44"/>
      <c r="C39" s="45"/>
      <c r="D39" s="29"/>
      <c r="E39" s="31"/>
      <c r="F39" s="31"/>
      <c r="G39" s="31"/>
      <c r="H39" s="32"/>
      <c r="I39" s="32"/>
      <c r="J39" s="32"/>
      <c r="K39" s="32">
        <f t="shared" si="13"/>
      </c>
      <c r="L39" s="33">
        <f t="shared" si="14"/>
      </c>
      <c r="M39" s="34">
        <f aca="true" t="shared" si="24" ref="M39:M62">IF(A39="","",IF(COUNT(E39:G39)=0,"Nenhum preço válido.",IF(COUNT(E39:G39)=1,"Apenas um preço válido.",IF(COUNT(E39:G39)=2,"Apenas dois preços válidos.",""))))</f>
      </c>
      <c r="N39" s="19"/>
      <c r="O39" s="35">
        <f t="shared" si="15"/>
        <v>0</v>
      </c>
      <c r="P39" s="36">
        <f t="shared" si="16"/>
        <v>0</v>
      </c>
      <c r="Q39" s="37">
        <f t="shared" si="17"/>
        <v>0</v>
      </c>
      <c r="R39" s="37">
        <f t="shared" si="18"/>
        <v>0</v>
      </c>
      <c r="S39" s="37">
        <f t="shared" si="19"/>
      </c>
      <c r="T39" s="37">
        <f t="shared" si="20"/>
      </c>
      <c r="U39" s="38">
        <f t="shared" si="21"/>
      </c>
      <c r="V39" s="39">
        <f t="shared" si="9"/>
      </c>
      <c r="W39" s="19"/>
      <c r="X39" s="40">
        <f t="shared" si="22"/>
      </c>
      <c r="Y39" s="41">
        <f t="shared" si="23"/>
      </c>
      <c r="Z39" s="42">
        <f>IF(ISERROR(Y39/#REF!),"",Y39/#REF!)</f>
      </c>
      <c r="AA39" s="28"/>
    </row>
    <row r="40" spans="1:27" ht="15">
      <c r="A40" s="46"/>
      <c r="B40" s="47"/>
      <c r="C40" s="48"/>
      <c r="D40" s="12"/>
      <c r="E40" s="14"/>
      <c r="F40" s="14"/>
      <c r="G40" s="14"/>
      <c r="H40" s="16"/>
      <c r="I40" s="16"/>
      <c r="J40" s="16"/>
      <c r="K40" s="16">
        <f t="shared" si="13"/>
      </c>
      <c r="L40" s="17">
        <f t="shared" si="14"/>
      </c>
      <c r="M40" s="18">
        <f t="shared" si="24"/>
      </c>
      <c r="N40" s="19"/>
      <c r="O40" s="20">
        <f t="shared" si="15"/>
        <v>0</v>
      </c>
      <c r="P40" s="21">
        <f t="shared" si="16"/>
        <v>0</v>
      </c>
      <c r="Q40" s="22">
        <f t="shared" si="17"/>
        <v>0</v>
      </c>
      <c r="R40" s="22">
        <f t="shared" si="18"/>
        <v>0</v>
      </c>
      <c r="S40" s="22">
        <f t="shared" si="19"/>
      </c>
      <c r="T40" s="22">
        <f t="shared" si="20"/>
      </c>
      <c r="U40" s="23">
        <f t="shared" si="21"/>
      </c>
      <c r="V40" s="24">
        <f t="shared" si="9"/>
      </c>
      <c r="W40" s="19"/>
      <c r="X40" s="25">
        <f t="shared" si="22"/>
      </c>
      <c r="Y40" s="26">
        <f t="shared" si="23"/>
      </c>
      <c r="Z40" s="27">
        <f>IF(ISERROR(Y40/#REF!),"",Y40/#REF!)</f>
      </c>
      <c r="AA40" s="28"/>
    </row>
    <row r="41" spans="1:27" ht="15">
      <c r="A41" s="43"/>
      <c r="B41" s="44"/>
      <c r="C41" s="45"/>
      <c r="D41" s="29"/>
      <c r="E41" s="31"/>
      <c r="F41" s="31"/>
      <c r="G41" s="31"/>
      <c r="H41" s="32"/>
      <c r="I41" s="32"/>
      <c r="J41" s="32"/>
      <c r="K41" s="32">
        <f t="shared" si="13"/>
      </c>
      <c r="L41" s="33">
        <f t="shared" si="14"/>
      </c>
      <c r="M41" s="34">
        <f t="shared" si="24"/>
      </c>
      <c r="N41" s="19"/>
      <c r="O41" s="35">
        <f t="shared" si="15"/>
        <v>0</v>
      </c>
      <c r="P41" s="36">
        <f t="shared" si="16"/>
        <v>0</v>
      </c>
      <c r="Q41" s="37">
        <f t="shared" si="17"/>
        <v>0</v>
      </c>
      <c r="R41" s="37">
        <f t="shared" si="18"/>
        <v>0</v>
      </c>
      <c r="S41" s="37">
        <f t="shared" si="19"/>
      </c>
      <c r="T41" s="37">
        <f t="shared" si="20"/>
      </c>
      <c r="U41" s="38">
        <f t="shared" si="21"/>
      </c>
      <c r="V41" s="39">
        <f t="shared" si="9"/>
      </c>
      <c r="W41" s="19"/>
      <c r="X41" s="40">
        <f t="shared" si="22"/>
      </c>
      <c r="Y41" s="41">
        <f t="shared" si="23"/>
      </c>
      <c r="Z41" s="42">
        <f>IF(ISERROR(Y41/#REF!),"",Y41/#REF!)</f>
      </c>
      <c r="AA41" s="28"/>
    </row>
    <row r="42" spans="1:27" ht="15">
      <c r="A42" s="46"/>
      <c r="B42" s="47"/>
      <c r="C42" s="48"/>
      <c r="D42" s="12"/>
      <c r="E42" s="14"/>
      <c r="F42" s="14"/>
      <c r="G42" s="14"/>
      <c r="H42" s="16"/>
      <c r="I42" s="16"/>
      <c r="J42" s="16"/>
      <c r="K42" s="16">
        <f t="shared" si="13"/>
      </c>
      <c r="L42" s="17">
        <f t="shared" si="14"/>
      </c>
      <c r="M42" s="18">
        <f t="shared" si="24"/>
      </c>
      <c r="N42" s="19"/>
      <c r="O42" s="20">
        <f t="shared" si="15"/>
        <v>0</v>
      </c>
      <c r="P42" s="21">
        <f t="shared" si="16"/>
        <v>0</v>
      </c>
      <c r="Q42" s="22">
        <f t="shared" si="17"/>
        <v>0</v>
      </c>
      <c r="R42" s="22">
        <f t="shared" si="18"/>
        <v>0</v>
      </c>
      <c r="S42" s="22">
        <f t="shared" si="19"/>
      </c>
      <c r="T42" s="22">
        <f t="shared" si="20"/>
      </c>
      <c r="U42" s="23">
        <f t="shared" si="21"/>
      </c>
      <c r="V42" s="24">
        <f t="shared" si="9"/>
      </c>
      <c r="W42" s="19"/>
      <c r="X42" s="25">
        <f t="shared" si="22"/>
      </c>
      <c r="Y42" s="26">
        <f t="shared" si="23"/>
      </c>
      <c r="Z42" s="27">
        <f>IF(ISERROR(Y42/#REF!),"",Y42/#REF!)</f>
      </c>
      <c r="AA42" s="28"/>
    </row>
    <row r="43" spans="1:27" ht="15">
      <c r="A43" s="43"/>
      <c r="B43" s="44"/>
      <c r="C43" s="45"/>
      <c r="D43" s="29"/>
      <c r="E43" s="31"/>
      <c r="F43" s="31"/>
      <c r="G43" s="31"/>
      <c r="H43" s="32"/>
      <c r="I43" s="32"/>
      <c r="J43" s="32"/>
      <c r="K43" s="32">
        <f t="shared" si="13"/>
      </c>
      <c r="L43" s="33">
        <f t="shared" si="14"/>
      </c>
      <c r="M43" s="34">
        <f t="shared" si="24"/>
      </c>
      <c r="N43" s="19"/>
      <c r="O43" s="35">
        <f t="shared" si="15"/>
        <v>0</v>
      </c>
      <c r="P43" s="36">
        <f t="shared" si="16"/>
        <v>0</v>
      </c>
      <c r="Q43" s="37">
        <f t="shared" si="17"/>
        <v>0</v>
      </c>
      <c r="R43" s="37">
        <f t="shared" si="18"/>
        <v>0</v>
      </c>
      <c r="S43" s="37">
        <f t="shared" si="19"/>
      </c>
      <c r="T43" s="37">
        <f t="shared" si="20"/>
      </c>
      <c r="U43" s="38">
        <f t="shared" si="21"/>
      </c>
      <c r="V43" s="39">
        <f t="shared" si="9"/>
      </c>
      <c r="W43" s="19"/>
      <c r="X43" s="40">
        <f t="shared" si="22"/>
      </c>
      <c r="Y43" s="41">
        <f t="shared" si="23"/>
      </c>
      <c r="Z43" s="42">
        <f>IF(ISERROR(Y43/#REF!),"",Y43/#REF!)</f>
      </c>
      <c r="AA43" s="28"/>
    </row>
    <row r="44" spans="1:27" ht="15">
      <c r="A44" s="46"/>
      <c r="B44" s="47"/>
      <c r="C44" s="48"/>
      <c r="D44" s="12"/>
      <c r="E44" s="14"/>
      <c r="F44" s="14"/>
      <c r="G44" s="14"/>
      <c r="H44" s="16"/>
      <c r="I44" s="16"/>
      <c r="J44" s="16"/>
      <c r="K44" s="16">
        <f t="shared" si="13"/>
      </c>
      <c r="L44" s="17">
        <f t="shared" si="14"/>
      </c>
      <c r="M44" s="18">
        <f t="shared" si="24"/>
      </c>
      <c r="N44" s="19"/>
      <c r="O44" s="20">
        <f t="shared" si="15"/>
        <v>0</v>
      </c>
      <c r="P44" s="21">
        <f t="shared" si="16"/>
        <v>0</v>
      </c>
      <c r="Q44" s="22">
        <f t="shared" si="17"/>
        <v>0</v>
      </c>
      <c r="R44" s="22">
        <f t="shared" si="18"/>
        <v>0</v>
      </c>
      <c r="S44" s="22">
        <f t="shared" si="19"/>
      </c>
      <c r="T44" s="22">
        <f t="shared" si="20"/>
      </c>
      <c r="U44" s="23">
        <f t="shared" si="21"/>
      </c>
      <c r="V44" s="24">
        <f t="shared" si="9"/>
      </c>
      <c r="W44" s="19"/>
      <c r="X44" s="25">
        <f t="shared" si="22"/>
      </c>
      <c r="Y44" s="26">
        <f t="shared" si="23"/>
      </c>
      <c r="Z44" s="27">
        <f>IF(ISERROR(Y44/#REF!),"",Y44/#REF!)</f>
      </c>
      <c r="AA44" s="28"/>
    </row>
    <row r="45" spans="1:27" ht="15">
      <c r="A45" s="43"/>
      <c r="B45" s="44"/>
      <c r="C45" s="45"/>
      <c r="D45" s="29"/>
      <c r="E45" s="31"/>
      <c r="F45" s="31"/>
      <c r="G45" s="31"/>
      <c r="H45" s="32"/>
      <c r="I45" s="32"/>
      <c r="J45" s="32"/>
      <c r="K45" s="32">
        <f t="shared" si="13"/>
      </c>
      <c r="L45" s="33">
        <f t="shared" si="14"/>
      </c>
      <c r="M45" s="34">
        <f t="shared" si="24"/>
      </c>
      <c r="N45" s="19"/>
      <c r="O45" s="35">
        <f t="shared" si="15"/>
        <v>0</v>
      </c>
      <c r="P45" s="36">
        <f t="shared" si="16"/>
        <v>0</v>
      </c>
      <c r="Q45" s="37">
        <f t="shared" si="17"/>
        <v>0</v>
      </c>
      <c r="R45" s="37">
        <f t="shared" si="18"/>
        <v>0</v>
      </c>
      <c r="S45" s="37">
        <f t="shared" si="19"/>
      </c>
      <c r="T45" s="37">
        <f t="shared" si="20"/>
      </c>
      <c r="U45" s="38">
        <f t="shared" si="21"/>
      </c>
      <c r="V45" s="39">
        <f t="shared" si="9"/>
      </c>
      <c r="W45" s="19"/>
      <c r="X45" s="40">
        <f t="shared" si="22"/>
      </c>
      <c r="Y45" s="41">
        <f t="shared" si="23"/>
      </c>
      <c r="Z45" s="42">
        <f>IF(ISERROR(Y45/#REF!),"",Y45/#REF!)</f>
      </c>
      <c r="AA45" s="28"/>
    </row>
    <row r="46" spans="1:27" ht="15">
      <c r="A46" s="46"/>
      <c r="B46" s="47"/>
      <c r="C46" s="48"/>
      <c r="D46" s="12"/>
      <c r="E46" s="14"/>
      <c r="F46" s="14"/>
      <c r="G46" s="14"/>
      <c r="H46" s="16"/>
      <c r="I46" s="16"/>
      <c r="J46" s="16"/>
      <c r="K46" s="16">
        <f t="shared" si="13"/>
      </c>
      <c r="L46" s="17">
        <f t="shared" si="14"/>
      </c>
      <c r="M46" s="18">
        <f t="shared" si="24"/>
      </c>
      <c r="N46" s="19"/>
      <c r="O46" s="20">
        <f t="shared" si="15"/>
        <v>0</v>
      </c>
      <c r="P46" s="21">
        <f t="shared" si="16"/>
        <v>0</v>
      </c>
      <c r="Q46" s="22">
        <f t="shared" si="17"/>
        <v>0</v>
      </c>
      <c r="R46" s="22">
        <f t="shared" si="18"/>
        <v>0</v>
      </c>
      <c r="S46" s="22">
        <f t="shared" si="19"/>
      </c>
      <c r="T46" s="22">
        <f t="shared" si="20"/>
      </c>
      <c r="U46" s="23">
        <f t="shared" si="21"/>
      </c>
      <c r="V46" s="24">
        <f t="shared" si="9"/>
      </c>
      <c r="W46" s="19"/>
      <c r="X46" s="25">
        <f t="shared" si="22"/>
      </c>
      <c r="Y46" s="26">
        <f t="shared" si="23"/>
      </c>
      <c r="Z46" s="27">
        <f>IF(ISERROR(Y46/#REF!),"",Y46/#REF!)</f>
      </c>
      <c r="AA46" s="28"/>
    </row>
    <row r="47" spans="1:27" ht="15">
      <c r="A47" s="43"/>
      <c r="B47" s="44"/>
      <c r="C47" s="45"/>
      <c r="D47" s="29"/>
      <c r="E47" s="31"/>
      <c r="F47" s="31"/>
      <c r="G47" s="31"/>
      <c r="H47" s="32"/>
      <c r="I47" s="32"/>
      <c r="J47" s="32"/>
      <c r="K47" s="32">
        <f t="shared" si="13"/>
      </c>
      <c r="L47" s="33">
        <f t="shared" si="14"/>
      </c>
      <c r="M47" s="34">
        <f t="shared" si="24"/>
      </c>
      <c r="N47" s="19"/>
      <c r="O47" s="35">
        <f t="shared" si="15"/>
        <v>0</v>
      </c>
      <c r="P47" s="36">
        <f t="shared" si="16"/>
        <v>0</v>
      </c>
      <c r="Q47" s="37">
        <f t="shared" si="17"/>
        <v>0</v>
      </c>
      <c r="R47" s="37">
        <f t="shared" si="18"/>
        <v>0</v>
      </c>
      <c r="S47" s="37">
        <f t="shared" si="19"/>
      </c>
      <c r="T47" s="37">
        <f t="shared" si="20"/>
      </c>
      <c r="U47" s="38">
        <f t="shared" si="21"/>
      </c>
      <c r="V47" s="39">
        <f t="shared" si="9"/>
      </c>
      <c r="W47" s="19"/>
      <c r="X47" s="40">
        <f t="shared" si="22"/>
      </c>
      <c r="Y47" s="41">
        <f t="shared" si="23"/>
      </c>
      <c r="Z47" s="42">
        <f>IF(ISERROR(Y47/#REF!),"",Y47/#REF!)</f>
      </c>
      <c r="AA47" s="28"/>
    </row>
    <row r="48" spans="1:27" ht="15">
      <c r="A48" s="46"/>
      <c r="B48" s="47"/>
      <c r="C48" s="48"/>
      <c r="D48" s="12"/>
      <c r="E48" s="14"/>
      <c r="F48" s="14"/>
      <c r="G48" s="14"/>
      <c r="H48" s="16"/>
      <c r="I48" s="16"/>
      <c r="J48" s="16"/>
      <c r="K48" s="16">
        <f t="shared" si="13"/>
      </c>
      <c r="L48" s="17">
        <f t="shared" si="14"/>
      </c>
      <c r="M48" s="18">
        <f t="shared" si="24"/>
      </c>
      <c r="N48" s="19"/>
      <c r="O48" s="20">
        <f t="shared" si="15"/>
        <v>0</v>
      </c>
      <c r="P48" s="21">
        <f t="shared" si="16"/>
        <v>0</v>
      </c>
      <c r="Q48" s="22">
        <f t="shared" si="17"/>
        <v>0</v>
      </c>
      <c r="R48" s="22">
        <f t="shared" si="18"/>
        <v>0</v>
      </c>
      <c r="S48" s="22">
        <f t="shared" si="19"/>
      </c>
      <c r="T48" s="22">
        <f t="shared" si="20"/>
      </c>
      <c r="U48" s="23">
        <f t="shared" si="21"/>
      </c>
      <c r="V48" s="24">
        <f t="shared" si="9"/>
      </c>
      <c r="W48" s="19"/>
      <c r="X48" s="25">
        <f t="shared" si="22"/>
      </c>
      <c r="Y48" s="26">
        <f t="shared" si="23"/>
      </c>
      <c r="Z48" s="27">
        <f>IF(ISERROR(Y48/#REF!),"",Y48/#REF!)</f>
      </c>
      <c r="AA48" s="28"/>
    </row>
    <row r="49" spans="1:27" ht="15">
      <c r="A49" s="43"/>
      <c r="B49" s="44"/>
      <c r="C49" s="45"/>
      <c r="D49" s="29"/>
      <c r="E49" s="31"/>
      <c r="F49" s="31"/>
      <c r="G49" s="31"/>
      <c r="H49" s="32"/>
      <c r="I49" s="32"/>
      <c r="J49" s="32"/>
      <c r="K49" s="32">
        <f t="shared" si="13"/>
      </c>
      <c r="L49" s="33">
        <f t="shared" si="14"/>
      </c>
      <c r="M49" s="34">
        <f t="shared" si="24"/>
      </c>
      <c r="N49" s="19"/>
      <c r="O49" s="35">
        <f t="shared" si="15"/>
        <v>0</v>
      </c>
      <c r="P49" s="36">
        <f t="shared" si="16"/>
        <v>0</v>
      </c>
      <c r="Q49" s="37">
        <f t="shared" si="17"/>
        <v>0</v>
      </c>
      <c r="R49" s="37">
        <f t="shared" si="18"/>
        <v>0</v>
      </c>
      <c r="S49" s="37">
        <f t="shared" si="19"/>
      </c>
      <c r="T49" s="37">
        <f t="shared" si="20"/>
      </c>
      <c r="U49" s="38">
        <f t="shared" si="21"/>
      </c>
      <c r="V49" s="39">
        <f t="shared" si="9"/>
      </c>
      <c r="W49" s="19"/>
      <c r="X49" s="40">
        <f t="shared" si="22"/>
      </c>
      <c r="Y49" s="41">
        <f t="shared" si="23"/>
      </c>
      <c r="Z49" s="42">
        <f>IF(ISERROR(Y49/#REF!),"",Y49/#REF!)</f>
      </c>
      <c r="AA49" s="28"/>
    </row>
    <row r="50" spans="1:27" ht="15">
      <c r="A50" s="46"/>
      <c r="B50" s="47"/>
      <c r="C50" s="48"/>
      <c r="D50" s="12"/>
      <c r="E50" s="14"/>
      <c r="F50" s="14"/>
      <c r="G50" s="14"/>
      <c r="H50" s="16"/>
      <c r="I50" s="16"/>
      <c r="J50" s="16"/>
      <c r="K50" s="16">
        <f t="shared" si="13"/>
      </c>
      <c r="L50" s="17">
        <f t="shared" si="14"/>
      </c>
      <c r="M50" s="18">
        <f t="shared" si="24"/>
      </c>
      <c r="N50" s="19"/>
      <c r="O50" s="20">
        <f t="shared" si="15"/>
        <v>0</v>
      </c>
      <c r="P50" s="21">
        <f t="shared" si="16"/>
        <v>0</v>
      </c>
      <c r="Q50" s="22">
        <f t="shared" si="17"/>
        <v>0</v>
      </c>
      <c r="R50" s="22">
        <f t="shared" si="18"/>
        <v>0</v>
      </c>
      <c r="S50" s="22">
        <f t="shared" si="19"/>
      </c>
      <c r="T50" s="22">
        <f t="shared" si="20"/>
      </c>
      <c r="U50" s="23">
        <f t="shared" si="21"/>
      </c>
      <c r="V50" s="24">
        <f t="shared" si="9"/>
      </c>
      <c r="W50" s="19"/>
      <c r="X50" s="25">
        <f t="shared" si="22"/>
      </c>
      <c r="Y50" s="26">
        <f t="shared" si="23"/>
      </c>
      <c r="Z50" s="27">
        <f>IF(ISERROR(Y50/#REF!),"",Y50/#REF!)</f>
      </c>
      <c r="AA50" s="28"/>
    </row>
    <row r="51" spans="1:27" ht="15">
      <c r="A51" s="43"/>
      <c r="B51" s="44"/>
      <c r="C51" s="45"/>
      <c r="D51" s="29"/>
      <c r="E51" s="31"/>
      <c r="F51" s="31"/>
      <c r="G51" s="31"/>
      <c r="H51" s="32"/>
      <c r="I51" s="32"/>
      <c r="J51" s="32"/>
      <c r="K51" s="32">
        <f t="shared" si="13"/>
      </c>
      <c r="L51" s="33">
        <f t="shared" si="14"/>
      </c>
      <c r="M51" s="34">
        <f t="shared" si="24"/>
      </c>
      <c r="N51" s="19"/>
      <c r="O51" s="35">
        <f t="shared" si="15"/>
        <v>0</v>
      </c>
      <c r="P51" s="36">
        <f t="shared" si="16"/>
        <v>0</v>
      </c>
      <c r="Q51" s="37">
        <f t="shared" si="17"/>
        <v>0</v>
      </c>
      <c r="R51" s="37">
        <f t="shared" si="18"/>
        <v>0</v>
      </c>
      <c r="S51" s="37">
        <f t="shared" si="19"/>
      </c>
      <c r="T51" s="37">
        <f t="shared" si="20"/>
      </c>
      <c r="U51" s="38">
        <f t="shared" si="21"/>
      </c>
      <c r="V51" s="39">
        <f t="shared" si="9"/>
      </c>
      <c r="W51" s="19"/>
      <c r="X51" s="40">
        <f t="shared" si="22"/>
      </c>
      <c r="Y51" s="41">
        <f t="shared" si="23"/>
      </c>
      <c r="Z51" s="42">
        <f>IF(ISERROR(Y51/#REF!),"",Y51/#REF!)</f>
      </c>
      <c r="AA51" s="28"/>
    </row>
    <row r="52" spans="1:27" ht="15">
      <c r="A52" s="46"/>
      <c r="B52" s="47"/>
      <c r="C52" s="48"/>
      <c r="D52" s="12"/>
      <c r="E52" s="14"/>
      <c r="F52" s="14"/>
      <c r="G52" s="14"/>
      <c r="H52" s="16"/>
      <c r="I52" s="16"/>
      <c r="J52" s="16"/>
      <c r="K52" s="16">
        <f t="shared" si="13"/>
      </c>
      <c r="L52" s="17">
        <f t="shared" si="14"/>
      </c>
      <c r="M52" s="18">
        <f t="shared" si="24"/>
      </c>
      <c r="N52" s="19"/>
      <c r="O52" s="20">
        <f t="shared" si="15"/>
        <v>0</v>
      </c>
      <c r="P52" s="21">
        <f t="shared" si="16"/>
        <v>0</v>
      </c>
      <c r="Q52" s="22">
        <f t="shared" si="17"/>
        <v>0</v>
      </c>
      <c r="R52" s="22">
        <f t="shared" si="18"/>
        <v>0</v>
      </c>
      <c r="S52" s="22">
        <f t="shared" si="19"/>
      </c>
      <c r="T52" s="22">
        <f t="shared" si="20"/>
      </c>
      <c r="U52" s="23">
        <f t="shared" si="21"/>
      </c>
      <c r="V52" s="24">
        <f t="shared" si="9"/>
      </c>
      <c r="W52" s="19"/>
      <c r="X52" s="25">
        <f t="shared" si="22"/>
      </c>
      <c r="Y52" s="26">
        <f t="shared" si="23"/>
      </c>
      <c r="Z52" s="27">
        <f>IF(ISERROR(Y52/#REF!),"",Y52/#REF!)</f>
      </c>
      <c r="AA52" s="28"/>
    </row>
    <row r="53" spans="1:27" ht="15">
      <c r="A53" s="43"/>
      <c r="B53" s="44"/>
      <c r="C53" s="45"/>
      <c r="D53" s="29"/>
      <c r="E53" s="31"/>
      <c r="F53" s="31"/>
      <c r="G53" s="31"/>
      <c r="H53" s="32"/>
      <c r="I53" s="32"/>
      <c r="J53" s="32"/>
      <c r="K53" s="32">
        <f t="shared" si="13"/>
      </c>
      <c r="L53" s="33">
        <f t="shared" si="14"/>
      </c>
      <c r="M53" s="34">
        <f t="shared" si="24"/>
      </c>
      <c r="N53" s="19"/>
      <c r="O53" s="35">
        <f t="shared" si="15"/>
        <v>0</v>
      </c>
      <c r="P53" s="36">
        <f t="shared" si="16"/>
        <v>0</v>
      </c>
      <c r="Q53" s="37">
        <f t="shared" si="17"/>
        <v>0</v>
      </c>
      <c r="R53" s="37">
        <f t="shared" si="18"/>
        <v>0</v>
      </c>
      <c r="S53" s="37">
        <f t="shared" si="19"/>
      </c>
      <c r="T53" s="37">
        <f t="shared" si="20"/>
      </c>
      <c r="U53" s="38">
        <f t="shared" si="21"/>
      </c>
      <c r="V53" s="39">
        <f t="shared" si="9"/>
      </c>
      <c r="W53" s="19"/>
      <c r="X53" s="40">
        <f t="shared" si="22"/>
      </c>
      <c r="Y53" s="41">
        <f t="shared" si="23"/>
      </c>
      <c r="Z53" s="42">
        <f>IF(ISERROR(Y53/#REF!),"",Y53/#REF!)</f>
      </c>
      <c r="AA53" s="28"/>
    </row>
    <row r="54" spans="1:27" ht="15">
      <c r="A54" s="46"/>
      <c r="B54" s="47"/>
      <c r="C54" s="48"/>
      <c r="D54" s="12"/>
      <c r="E54" s="14"/>
      <c r="F54" s="14"/>
      <c r="G54" s="14"/>
      <c r="H54" s="16"/>
      <c r="I54" s="16"/>
      <c r="J54" s="16"/>
      <c r="K54" s="16">
        <f t="shared" si="13"/>
      </c>
      <c r="L54" s="17">
        <f t="shared" si="14"/>
      </c>
      <c r="M54" s="18">
        <f t="shared" si="24"/>
      </c>
      <c r="N54" s="19"/>
      <c r="O54" s="20">
        <f t="shared" si="15"/>
        <v>0</v>
      </c>
      <c r="P54" s="21">
        <f t="shared" si="16"/>
        <v>0</v>
      </c>
      <c r="Q54" s="22">
        <f t="shared" si="17"/>
        <v>0</v>
      </c>
      <c r="R54" s="22">
        <f t="shared" si="18"/>
        <v>0</v>
      </c>
      <c r="S54" s="22">
        <f t="shared" si="19"/>
      </c>
      <c r="T54" s="22">
        <f t="shared" si="20"/>
      </c>
      <c r="U54" s="23">
        <f t="shared" si="21"/>
      </c>
      <c r="V54" s="24">
        <f t="shared" si="9"/>
      </c>
      <c r="W54" s="19"/>
      <c r="X54" s="25">
        <f t="shared" si="22"/>
      </c>
      <c r="Y54" s="26">
        <f t="shared" si="23"/>
      </c>
      <c r="Z54" s="27">
        <f>IF(ISERROR(Y54/#REF!),"",Y54/#REF!)</f>
      </c>
      <c r="AA54" s="28"/>
    </row>
    <row r="55" spans="1:27" ht="15">
      <c r="A55" s="43"/>
      <c r="B55" s="44"/>
      <c r="C55" s="45"/>
      <c r="D55" s="29"/>
      <c r="E55" s="31"/>
      <c r="F55" s="31"/>
      <c r="G55" s="31"/>
      <c r="H55" s="32"/>
      <c r="I55" s="32"/>
      <c r="J55" s="32"/>
      <c r="K55" s="32">
        <f t="shared" si="13"/>
      </c>
      <c r="L55" s="33">
        <f t="shared" si="14"/>
      </c>
      <c r="M55" s="34">
        <f t="shared" si="24"/>
      </c>
      <c r="N55" s="19"/>
      <c r="O55" s="35">
        <f t="shared" si="15"/>
        <v>0</v>
      </c>
      <c r="P55" s="36">
        <f t="shared" si="16"/>
        <v>0</v>
      </c>
      <c r="Q55" s="37">
        <f t="shared" si="17"/>
        <v>0</v>
      </c>
      <c r="R55" s="37">
        <f t="shared" si="18"/>
        <v>0</v>
      </c>
      <c r="S55" s="37">
        <f t="shared" si="19"/>
      </c>
      <c r="T55" s="37">
        <f t="shared" si="20"/>
      </c>
      <c r="U55" s="38">
        <f t="shared" si="21"/>
      </c>
      <c r="V55" s="39">
        <f t="shared" si="9"/>
      </c>
      <c r="W55" s="19"/>
      <c r="X55" s="40">
        <f t="shared" si="22"/>
      </c>
      <c r="Y55" s="41">
        <f t="shared" si="23"/>
      </c>
      <c r="Z55" s="42">
        <f>IF(ISERROR(Y55/#REF!),"",Y55/#REF!)</f>
      </c>
      <c r="AA55" s="28"/>
    </row>
    <row r="56" spans="1:27" ht="15">
      <c r="A56" s="46"/>
      <c r="B56" s="47"/>
      <c r="C56" s="48"/>
      <c r="D56" s="12"/>
      <c r="E56" s="14"/>
      <c r="F56" s="14"/>
      <c r="G56" s="14"/>
      <c r="H56" s="16"/>
      <c r="I56" s="16"/>
      <c r="J56" s="16"/>
      <c r="K56" s="16">
        <f t="shared" si="13"/>
      </c>
      <c r="L56" s="17">
        <f t="shared" si="14"/>
      </c>
      <c r="M56" s="18">
        <f t="shared" si="24"/>
      </c>
      <c r="N56" s="19"/>
      <c r="O56" s="20">
        <f t="shared" si="15"/>
        <v>0</v>
      </c>
      <c r="P56" s="21">
        <f t="shared" si="16"/>
        <v>0</v>
      </c>
      <c r="Q56" s="22">
        <f t="shared" si="17"/>
        <v>0</v>
      </c>
      <c r="R56" s="22">
        <f t="shared" si="18"/>
        <v>0</v>
      </c>
      <c r="S56" s="22">
        <f t="shared" si="19"/>
      </c>
      <c r="T56" s="22">
        <f t="shared" si="20"/>
      </c>
      <c r="U56" s="23">
        <f t="shared" si="21"/>
      </c>
      <c r="V56" s="24">
        <f t="shared" si="9"/>
      </c>
      <c r="W56" s="19"/>
      <c r="X56" s="25">
        <f t="shared" si="22"/>
      </c>
      <c r="Y56" s="26">
        <f t="shared" si="23"/>
      </c>
      <c r="Z56" s="27">
        <f>IF(ISERROR(Y56/#REF!),"",Y56/#REF!)</f>
      </c>
      <c r="AA56" s="28"/>
    </row>
    <row r="57" spans="1:27" ht="15">
      <c r="A57" s="43"/>
      <c r="B57" s="44"/>
      <c r="C57" s="45"/>
      <c r="D57" s="29"/>
      <c r="E57" s="31"/>
      <c r="F57" s="31"/>
      <c r="G57" s="31"/>
      <c r="H57" s="32"/>
      <c r="I57" s="32"/>
      <c r="J57" s="32"/>
      <c r="K57" s="32">
        <f t="shared" si="13"/>
      </c>
      <c r="L57" s="33">
        <f t="shared" si="14"/>
      </c>
      <c r="M57" s="34">
        <f t="shared" si="24"/>
      </c>
      <c r="N57" s="19"/>
      <c r="O57" s="35">
        <f t="shared" si="15"/>
        <v>0</v>
      </c>
      <c r="P57" s="36">
        <f t="shared" si="16"/>
        <v>0</v>
      </c>
      <c r="Q57" s="37">
        <f t="shared" si="17"/>
        <v>0</v>
      </c>
      <c r="R57" s="37">
        <f t="shared" si="18"/>
        <v>0</v>
      </c>
      <c r="S57" s="37">
        <f t="shared" si="19"/>
      </c>
      <c r="T57" s="37">
        <f t="shared" si="20"/>
      </c>
      <c r="U57" s="38">
        <f t="shared" si="21"/>
      </c>
      <c r="V57" s="39">
        <f t="shared" si="9"/>
      </c>
      <c r="W57" s="19"/>
      <c r="X57" s="40">
        <f t="shared" si="22"/>
      </c>
      <c r="Y57" s="41">
        <f t="shared" si="23"/>
      </c>
      <c r="Z57" s="42">
        <f>IF(ISERROR(Y57/#REF!),"",Y57/#REF!)</f>
      </c>
      <c r="AA57" s="28"/>
    </row>
    <row r="58" spans="1:27" ht="15">
      <c r="A58" s="46"/>
      <c r="B58" s="47"/>
      <c r="C58" s="48"/>
      <c r="D58" s="12"/>
      <c r="E58" s="14"/>
      <c r="F58" s="14"/>
      <c r="G58" s="14"/>
      <c r="H58" s="16"/>
      <c r="I58" s="16"/>
      <c r="J58" s="16"/>
      <c r="K58" s="16">
        <f t="shared" si="13"/>
      </c>
      <c r="L58" s="17">
        <f t="shared" si="14"/>
      </c>
      <c r="M58" s="18">
        <f t="shared" si="24"/>
      </c>
      <c r="N58" s="19"/>
      <c r="O58" s="20">
        <f t="shared" si="15"/>
        <v>0</v>
      </c>
      <c r="P58" s="21">
        <f t="shared" si="16"/>
        <v>0</v>
      </c>
      <c r="Q58" s="22">
        <f t="shared" si="17"/>
        <v>0</v>
      </c>
      <c r="R58" s="22">
        <f t="shared" si="18"/>
        <v>0</v>
      </c>
      <c r="S58" s="22">
        <f t="shared" si="19"/>
      </c>
      <c r="T58" s="22">
        <f t="shared" si="20"/>
      </c>
      <c r="U58" s="23">
        <f t="shared" si="21"/>
      </c>
      <c r="V58" s="24">
        <f t="shared" si="9"/>
      </c>
      <c r="W58" s="19"/>
      <c r="X58" s="25">
        <f t="shared" si="22"/>
      </c>
      <c r="Y58" s="26">
        <f t="shared" si="23"/>
      </c>
      <c r="Z58" s="27">
        <f>IF(ISERROR(Y58/#REF!),"",Y58/#REF!)</f>
      </c>
      <c r="AA58" s="28"/>
    </row>
    <row r="59" spans="1:27" ht="15">
      <c r="A59" s="43"/>
      <c r="B59" s="44"/>
      <c r="C59" s="45"/>
      <c r="D59" s="29"/>
      <c r="E59" s="31"/>
      <c r="F59" s="31"/>
      <c r="G59" s="31"/>
      <c r="H59" s="32"/>
      <c r="I59" s="32"/>
      <c r="J59" s="32"/>
      <c r="K59" s="32">
        <f t="shared" si="13"/>
      </c>
      <c r="L59" s="33">
        <f t="shared" si="14"/>
      </c>
      <c r="M59" s="34">
        <f t="shared" si="24"/>
      </c>
      <c r="N59" s="19"/>
      <c r="O59" s="35">
        <f t="shared" si="15"/>
        <v>0</v>
      </c>
      <c r="P59" s="36">
        <f t="shared" si="16"/>
        <v>0</v>
      </c>
      <c r="Q59" s="37">
        <f t="shared" si="17"/>
        <v>0</v>
      </c>
      <c r="R59" s="37">
        <f t="shared" si="18"/>
        <v>0</v>
      </c>
      <c r="S59" s="37">
        <f t="shared" si="19"/>
      </c>
      <c r="T59" s="37">
        <f t="shared" si="20"/>
      </c>
      <c r="U59" s="38">
        <f t="shared" si="21"/>
      </c>
      <c r="V59" s="39">
        <f t="shared" si="9"/>
      </c>
      <c r="W59" s="19"/>
      <c r="X59" s="40">
        <f t="shared" si="22"/>
      </c>
      <c r="Y59" s="41">
        <f t="shared" si="23"/>
      </c>
      <c r="Z59" s="42">
        <f>IF(ISERROR(Y59/#REF!),"",Y59/#REF!)</f>
      </c>
      <c r="AA59" s="28"/>
    </row>
    <row r="60" spans="1:27" ht="15">
      <c r="A60" s="46"/>
      <c r="B60" s="47"/>
      <c r="C60" s="48"/>
      <c r="D60" s="12"/>
      <c r="E60" s="14"/>
      <c r="F60" s="14"/>
      <c r="G60" s="14"/>
      <c r="H60" s="16"/>
      <c r="I60" s="16"/>
      <c r="J60" s="16"/>
      <c r="K60" s="16">
        <f t="shared" si="13"/>
      </c>
      <c r="L60" s="17">
        <f t="shared" si="14"/>
      </c>
      <c r="M60" s="18">
        <f t="shared" si="24"/>
      </c>
      <c r="N60" s="19"/>
      <c r="O60" s="20">
        <f t="shared" si="15"/>
        <v>0</v>
      </c>
      <c r="P60" s="21">
        <f t="shared" si="16"/>
        <v>0</v>
      </c>
      <c r="Q60" s="22">
        <f t="shared" si="17"/>
        <v>0</v>
      </c>
      <c r="R60" s="22">
        <f t="shared" si="18"/>
        <v>0</v>
      </c>
      <c r="S60" s="22">
        <f t="shared" si="19"/>
      </c>
      <c r="T60" s="22">
        <f t="shared" si="20"/>
      </c>
      <c r="U60" s="23">
        <f t="shared" si="21"/>
      </c>
      <c r="V60" s="24">
        <f t="shared" si="9"/>
      </c>
      <c r="W60" s="19"/>
      <c r="X60" s="25">
        <f t="shared" si="22"/>
      </c>
      <c r="Y60" s="26">
        <f t="shared" si="23"/>
      </c>
      <c r="Z60" s="27">
        <f>IF(ISERROR(Y60/#REF!),"",Y60/#REF!)</f>
      </c>
      <c r="AA60" s="28"/>
    </row>
    <row r="61" spans="1:27" ht="15">
      <c r="A61" s="43"/>
      <c r="B61" s="44"/>
      <c r="C61" s="45"/>
      <c r="D61" s="29"/>
      <c r="E61" s="31"/>
      <c r="F61" s="31"/>
      <c r="G61" s="31"/>
      <c r="H61" s="32"/>
      <c r="I61" s="32"/>
      <c r="J61" s="32"/>
      <c r="K61" s="32">
        <f t="shared" si="13"/>
      </c>
      <c r="L61" s="33">
        <f t="shared" si="14"/>
      </c>
      <c r="M61" s="34">
        <f t="shared" si="24"/>
      </c>
      <c r="N61" s="19"/>
      <c r="O61" s="35">
        <f t="shared" si="15"/>
        <v>0</v>
      </c>
      <c r="P61" s="36">
        <f t="shared" si="16"/>
        <v>0</v>
      </c>
      <c r="Q61" s="37">
        <f t="shared" si="17"/>
        <v>0</v>
      </c>
      <c r="R61" s="37">
        <f t="shared" si="18"/>
        <v>0</v>
      </c>
      <c r="S61" s="37">
        <f t="shared" si="19"/>
      </c>
      <c r="T61" s="37">
        <f t="shared" si="20"/>
      </c>
      <c r="U61" s="38">
        <f t="shared" si="21"/>
      </c>
      <c r="V61" s="39">
        <f t="shared" si="9"/>
      </c>
      <c r="W61" s="19"/>
      <c r="X61" s="40">
        <f t="shared" si="22"/>
      </c>
      <c r="Y61" s="41">
        <f t="shared" si="23"/>
      </c>
      <c r="Z61" s="42">
        <f>IF(ISERROR(Y61/#REF!),"",Y61/#REF!)</f>
      </c>
      <c r="AA61" s="28"/>
    </row>
    <row r="62" spans="1:27" ht="15">
      <c r="A62" s="46"/>
      <c r="B62" s="47"/>
      <c r="C62" s="48"/>
      <c r="D62" s="12"/>
      <c r="E62" s="14"/>
      <c r="F62" s="14"/>
      <c r="G62" s="14"/>
      <c r="H62" s="16"/>
      <c r="I62" s="16"/>
      <c r="J62" s="16"/>
      <c r="K62" s="16">
        <f t="shared" si="13"/>
      </c>
      <c r="L62" s="17">
        <f t="shared" si="14"/>
      </c>
      <c r="M62" s="52">
        <f t="shared" si="24"/>
      </c>
      <c r="N62" s="19"/>
      <c r="O62" s="20">
        <f t="shared" si="15"/>
        <v>0</v>
      </c>
      <c r="P62" s="21">
        <f t="shared" si="16"/>
        <v>0</v>
      </c>
      <c r="Q62" s="22">
        <f t="shared" si="17"/>
        <v>0</v>
      </c>
      <c r="R62" s="22">
        <f t="shared" si="18"/>
        <v>0</v>
      </c>
      <c r="S62" s="22">
        <f t="shared" si="19"/>
      </c>
      <c r="T62" s="22">
        <f t="shared" si="20"/>
      </c>
      <c r="U62" s="23">
        <f t="shared" si="21"/>
      </c>
      <c r="V62" s="24">
        <f t="shared" si="9"/>
      </c>
      <c r="W62" s="19"/>
      <c r="X62" s="53">
        <f t="shared" si="22"/>
      </c>
      <c r="Y62" s="54">
        <f t="shared" si="23"/>
      </c>
      <c r="Z62" s="55">
        <f>IF(ISERROR(Y62/#REF!),"",Y62/#REF!)</f>
      </c>
      <c r="AA62" s="28"/>
    </row>
    <row r="63" spans="1:27" ht="15" customHeight="1">
      <c r="A63" s="74" t="s">
        <v>18</v>
      </c>
      <c r="B63" s="74"/>
      <c r="C63" s="74"/>
      <c r="D63" s="74"/>
      <c r="E63" s="74"/>
      <c r="F63" s="74"/>
      <c r="G63" s="74"/>
      <c r="H63" s="56"/>
      <c r="I63" s="56"/>
      <c r="J63" s="56"/>
      <c r="K63" s="56"/>
      <c r="L63" s="57">
        <f>IF(SUM(L4:L62)=0,"",SUM(L4:L62))</f>
        <v>26720.04</v>
      </c>
      <c r="M63" s="28"/>
      <c r="N63" s="19"/>
      <c r="W63" s="19"/>
      <c r="X63" s="19"/>
      <c r="Y63" s="19"/>
      <c r="Z63" s="19"/>
      <c r="AA63" s="19"/>
    </row>
    <row r="65" spans="1:26" ht="22.5" customHeight="1">
      <c r="A65" s="58" t="s">
        <v>19</v>
      </c>
      <c r="B65" s="59"/>
      <c r="C65" s="60"/>
      <c r="D65" s="60"/>
      <c r="E65" s="59"/>
      <c r="F65" s="59"/>
      <c r="G65" s="59"/>
      <c r="H65" s="59"/>
      <c r="I65" s="59"/>
      <c r="J65" s="59"/>
      <c r="K65" s="61"/>
      <c r="L65" s="61"/>
      <c r="M65" s="61"/>
      <c r="N65" s="61"/>
      <c r="O65" s="62"/>
      <c r="P65" s="62"/>
      <c r="Q65" s="62"/>
      <c r="R65" s="62"/>
      <c r="S65" s="62"/>
      <c r="T65" s="62"/>
      <c r="U65" s="62"/>
      <c r="V65" s="62"/>
      <c r="W65" s="61"/>
      <c r="X65" s="61"/>
      <c r="Y65" s="61"/>
      <c r="Z65" s="61"/>
    </row>
    <row r="66" spans="1:26" ht="31.5" customHeight="1">
      <c r="A66" s="75" t="s">
        <v>20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</sheetData>
  <sheetProtection selectLockedCells="1" selectUnlockedCells="1"/>
  <mergeCells count="6">
    <mergeCell ref="A1:V1"/>
    <mergeCell ref="A2:M2"/>
    <mergeCell ref="O2:V2"/>
    <mergeCell ref="X2:Z2"/>
    <mergeCell ref="A63:G63"/>
    <mergeCell ref="A66:O66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6" t="s">
        <v>2</v>
      </c>
      <c r="T6" s="76"/>
      <c r="U6" s="76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CTBH</v>
      </c>
      <c r="F7" s="64" t="str">
        <f>PREENCHER!F3</f>
        <v>MG ODONTO</v>
      </c>
      <c r="G7" s="64" t="str">
        <f>PREENCHER!G3</f>
        <v>COMERCIAL VERSATCH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PREENCHER!L3</f>
        <v>TOTAL</v>
      </c>
      <c r="Q7" s="64" t="str">
        <f>PREENCHER!M3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5">
        <f aca="true" t="shared" si="0" ref="O8:O67">IF(ISERROR(ROUND(AVERAGE(E8:N8),2)),"",ROUND(AVERAGE(E8:N8),2))</f>
      </c>
      <c r="P8" s="65">
        <f aca="true" t="shared" si="1" ref="P8:P67">IF(ISERROR(ROUND(O8*D8,2)),"",ROUND(O8*D8,2))</f>
      </c>
      <c r="Q8" s="66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0">
        <f>IF(PREENCHER!A4="","",PREENCHER!A4)</f>
      </c>
      <c r="B9" s="30">
        <f>IF(PREENCHER!B4="","",PREENCHER!B4)</f>
      </c>
      <c r="C9" s="30">
        <f>IF(PREENCHER!C4="","",PREENCHER!C4)</f>
      </c>
      <c r="D9" s="30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>
        <f>IF(PREENCHER!G4="","",IF(COUNTIF(PREENCHER!#REF!,PREENCHER!G4)=0,CONCATENATE(PREENCHER!#REF!,#REF!),PREENCHER!G4))</f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5">
        <f t="shared" si="0"/>
      </c>
      <c r="P9" s="65">
        <f t="shared" si="1"/>
      </c>
      <c r="Q9" s="66"/>
      <c r="R9" s="28"/>
      <c r="S9" s="41">
        <f t="shared" si="2"/>
      </c>
      <c r="T9" s="41">
        <f t="shared" si="3"/>
      </c>
      <c r="U9" s="67">
        <f t="shared" si="4"/>
      </c>
    </row>
    <row r="10" spans="1:21" ht="45">
      <c r="A10" s="30">
        <f>IF(PREENCHER!A5="","",PREENCHER!A5)</f>
        <v>1</v>
      </c>
      <c r="B10" s="30" t="str">
        <f>IF(PREENCHER!B5="","",PREENCHER!B5)</f>
        <v>Manutenção Preventiva e Corretiva Equipamento Odontológico.</v>
      </c>
      <c r="C10" s="30" t="str">
        <f>IF(PREENCHER!C5="","",PREENCHER!C5)</f>
        <v>MÊS</v>
      </c>
      <c r="D10" s="30">
        <f>IF(PREENCHER!D5="","",PREENCHER!D5)</f>
        <v>12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IF(PREENCHER!G5="","",IF(COUNTIF(PREENCHER!#REF!,PREENCHER!G5)=0,CONCATENATE(PREENCHER!#REF!,#REF!),PREENCHER!G5))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5">
        <f t="shared" si="0"/>
      </c>
      <c r="P10" s="65">
        <f t="shared" si="1"/>
      </c>
      <c r="Q10" s="66"/>
      <c r="R10" s="28"/>
      <c r="S10" s="41">
        <f t="shared" si="2"/>
      </c>
      <c r="T10" s="41">
        <f t="shared" si="3"/>
      </c>
      <c r="U10" s="67">
        <f t="shared" si="4"/>
      </c>
    </row>
    <row r="11" spans="1:21" ht="15">
      <c r="A11" s="30">
        <f>IF(PREENCHER!A6="","",PREENCHER!A6)</f>
      </c>
      <c r="B11" s="30">
        <f>IF(PREENCHER!B6="","",PREENCHER!B6)</f>
      </c>
      <c r="C11" s="30">
        <f>IF(PREENCHER!C6="","",PREENCHER!C6)</f>
      </c>
      <c r="D11" s="30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>
        <f>IF(PREENCHER!G6="","",IF(COUNTIF(PREENCHER!#REF!,PREENCHER!G6)=0,CONCATENATE(PREENCHER!#REF!,#REF!),PREENCHER!G6))</f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5">
        <f t="shared" si="0"/>
      </c>
      <c r="P11" s="65">
        <f t="shared" si="1"/>
      </c>
      <c r="Q11" s="66"/>
      <c r="R11" s="28"/>
      <c r="S11" s="41">
        <f t="shared" si="2"/>
      </c>
      <c r="T11" s="41">
        <f t="shared" si="3"/>
      </c>
      <c r="U11" s="67">
        <f t="shared" si="4"/>
      </c>
    </row>
    <row r="12" spans="1:21" ht="15">
      <c r="A12" s="30">
        <f>IF(PREENCHER!A7="","",PREENCHER!A7)</f>
      </c>
      <c r="B12" s="30">
        <f>IF(PREENCHER!B7="","",PREENCHER!B7)</f>
      </c>
      <c r="C12" s="30">
        <f>IF(PREENCHER!C7="","",PREENCHER!C7)</f>
      </c>
      <c r="D12" s="30">
        <f>IF(PREENCHER!D7="","",PREENCHER!D7)</f>
      </c>
      <c r="E12" s="31">
        <f>IF(PREENCHER!E7="","",IF(COUNTIF(PREENCHER!#REF!,PREENCHER!E7)=0,CONCATENATE(PREENCHER!#REF!,#REF!),PREENCHER!E7))</f>
      </c>
      <c r="F12" s="31">
        <f>IF(PREENCHER!F7="","",IF(COUNTIF(PREENCHER!#REF!,PREENCHER!F7)=0,CONCATENATE(PREENCHER!#REF!,#REF!),PREENCHER!F7))</f>
      </c>
      <c r="G12" s="31">
        <f>IF(PREENCHER!G7="","",IF(COUNTIF(PREENCHER!#REF!,PREENCHER!G7)=0,CONCATENATE(PREENCHER!#REF!,#REF!),PREENCHER!G7))</f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5">
        <f t="shared" si="0"/>
      </c>
      <c r="P12" s="65">
        <f t="shared" si="1"/>
      </c>
      <c r="Q12" s="66"/>
      <c r="R12" s="28"/>
      <c r="S12" s="41">
        <f t="shared" si="2"/>
      </c>
      <c r="T12" s="41">
        <f t="shared" si="3"/>
      </c>
      <c r="U12" s="67">
        <f t="shared" si="4"/>
      </c>
    </row>
    <row r="13" spans="1:21" ht="15">
      <c r="A13" s="30">
        <f>IF(PREENCHER!A8="","",PREENCHER!A8)</f>
      </c>
      <c r="B13" s="30">
        <f>IF(PREENCHER!B8="","",PREENCHER!B8)</f>
      </c>
      <c r="C13" s="30">
        <f>IF(PREENCHER!C8="","",PREENCHER!C8)</f>
      </c>
      <c r="D13" s="30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>
        <f>IF(PREENCHER!G8="","",IF(COUNTIF(PREENCHER!#REF!,PREENCHER!G8)=0,CONCATENATE(PREENCHER!#REF!,#REF!),PREENCHER!G8))</f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5">
        <f t="shared" si="0"/>
      </c>
      <c r="P13" s="65">
        <f t="shared" si="1"/>
      </c>
      <c r="Q13" s="66"/>
      <c r="R13" s="28"/>
      <c r="S13" s="41">
        <f t="shared" si="2"/>
      </c>
      <c r="T13" s="41">
        <f t="shared" si="3"/>
      </c>
      <c r="U13" s="67">
        <f t="shared" si="4"/>
      </c>
    </row>
    <row r="14" spans="1:21" ht="15">
      <c r="A14" s="30">
        <f>IF(PREENCHER!A9="","",PREENCHER!A9)</f>
      </c>
      <c r="B14" s="30">
        <f>IF(PREENCHER!B9="","",PREENCHER!B9)</f>
      </c>
      <c r="C14" s="30">
        <f>IF(PREENCHER!C9="","",PREENCHER!C9)</f>
      </c>
      <c r="D14" s="30">
        <f>IF(PREENCHER!D9="","",PREENCHER!D9)</f>
      </c>
      <c r="E14" s="31">
        <f>IF(PREENCHER!E9="","",IF(COUNTIF(PREENCHER!#REF!,PREENCHER!E9)=0,CONCATENATE(PREENCHER!#REF!,#REF!),PREENCHER!E9))</f>
      </c>
      <c r="F14" s="31">
        <f>IF(PREENCHER!F9="","",IF(COUNTIF(PREENCHER!#REF!,PREENCHER!F9)=0,CONCATENATE(PREENCHER!#REF!,#REF!),PREENCHER!F9))</f>
      </c>
      <c r="G14" s="31">
        <f>IF(PREENCHER!G9="","",IF(COUNTIF(PREENCHER!#REF!,PREENCHER!G9)=0,CONCATENATE(PREENCHER!#REF!,#REF!),PREENCHER!G9))</f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5">
        <f t="shared" si="0"/>
      </c>
      <c r="P14" s="65">
        <f t="shared" si="1"/>
      </c>
      <c r="Q14" s="66"/>
      <c r="R14" s="28"/>
      <c r="S14" s="41">
        <f t="shared" si="2"/>
      </c>
      <c r="T14" s="41">
        <f t="shared" si="3"/>
      </c>
      <c r="U14" s="67">
        <f t="shared" si="4"/>
      </c>
    </row>
    <row r="15" spans="1:21" ht="15">
      <c r="A15" s="30">
        <f>IF(PREENCHER!A10="","",PREENCHER!A10)</f>
      </c>
      <c r="B15" s="30">
        <f>IF(PREENCHER!B10="","",PREENCHER!B10)</f>
      </c>
      <c r="C15" s="30">
        <f>IF(PREENCHER!C10="","",PREENCHER!C10)</f>
      </c>
      <c r="D15" s="30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>
        <f>IF(PREENCHER!G10="","",IF(COUNTIF(PREENCHER!#REF!,PREENCHER!G10)=0,CONCATENATE(PREENCHER!#REF!,#REF!),PREENCHER!G10))</f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5">
        <f t="shared" si="0"/>
      </c>
      <c r="P15" s="65">
        <f t="shared" si="1"/>
      </c>
      <c r="Q15" s="66"/>
      <c r="R15" s="28"/>
      <c r="S15" s="41">
        <f t="shared" si="2"/>
      </c>
      <c r="T15" s="41">
        <f t="shared" si="3"/>
      </c>
      <c r="U15" s="67">
        <f t="shared" si="4"/>
      </c>
    </row>
    <row r="16" spans="1:21" ht="15">
      <c r="A16" s="30">
        <f>IF(PREENCHER!A11="","",PREENCHER!A11)</f>
      </c>
      <c r="B16" s="30">
        <f>IF(PREENCHER!B11="","",PREENCHER!B11)</f>
      </c>
      <c r="C16" s="30">
        <f>IF(PREENCHER!C11="","",PREENCHER!C11)</f>
      </c>
      <c r="D16" s="30">
        <f>IF(PREENCHER!D11="","",PREENCHER!D11)</f>
      </c>
      <c r="E16" s="31">
        <f>IF(PREENCHER!E11="","",IF(COUNTIF(PREENCHER!#REF!,PREENCHER!E11)=0,CONCATENATE(PREENCHER!#REF!,#REF!),PREENCHER!E11))</f>
      </c>
      <c r="F16" s="31">
        <f>IF(PREENCHER!F11="","",IF(COUNTIF(PREENCHER!#REF!,PREENCHER!F11)=0,CONCATENATE(PREENCHER!#REF!,#REF!),PREENCHER!F11))</f>
      </c>
      <c r="G16" s="31">
        <f>IF(PREENCHER!G11="","",IF(COUNTIF(PREENCHER!#REF!,PREENCHER!G11)=0,CONCATENATE(PREENCHER!#REF!,#REF!),PREENCHER!G11))</f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5">
        <f t="shared" si="0"/>
      </c>
      <c r="P16" s="65">
        <f t="shared" si="1"/>
      </c>
      <c r="Q16" s="66"/>
      <c r="R16" s="28"/>
      <c r="S16" s="41">
        <f t="shared" si="2"/>
      </c>
      <c r="T16" s="41">
        <f t="shared" si="3"/>
      </c>
      <c r="U16" s="67">
        <f t="shared" si="4"/>
      </c>
    </row>
    <row r="17" spans="1:21" ht="15">
      <c r="A17" s="30">
        <f>IF(PREENCHER!A12="","",PREENCHER!A12)</f>
      </c>
      <c r="B17" s="30">
        <f>IF(PREENCHER!B12="","",PREENCHER!B12)</f>
      </c>
      <c r="C17" s="30">
        <f>IF(PREENCHER!C12="","",PREENCHER!C12)</f>
      </c>
      <c r="D17" s="30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>
        <f>IF(PREENCHER!G12="","",IF(COUNTIF(PREENCHER!#REF!,PREENCHER!G12)=0,CONCATENATE(PREENCHER!#REF!,#REF!),PREENCHER!G12))</f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5">
        <f t="shared" si="0"/>
      </c>
      <c r="P17" s="65">
        <f t="shared" si="1"/>
      </c>
      <c r="Q17" s="66"/>
      <c r="R17" s="28"/>
      <c r="S17" s="41">
        <f t="shared" si="2"/>
      </c>
      <c r="T17" s="41">
        <f t="shared" si="3"/>
      </c>
      <c r="U17" s="67">
        <f t="shared" si="4"/>
      </c>
    </row>
    <row r="18" spans="1:21" ht="15">
      <c r="A18" s="30">
        <f>IF(PREENCHER!A13="","",PREENCHER!A13)</f>
      </c>
      <c r="B18" s="30">
        <f>IF(PREENCHER!B13="","",PREENCHER!B13)</f>
      </c>
      <c r="C18" s="30">
        <f>IF(PREENCHER!C13="","",PREENCHER!C13)</f>
      </c>
      <c r="D18" s="30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>
        <f>IF(PREENCHER!G13="","",IF(COUNTIF(PREENCHER!#REF!,PREENCHER!G13)=0,CONCATENATE(PREENCHER!#REF!,#REF!),PREENCHER!G13))</f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5">
        <f t="shared" si="0"/>
      </c>
      <c r="P18" s="65">
        <f t="shared" si="1"/>
      </c>
      <c r="Q18" s="66"/>
      <c r="R18" s="28"/>
      <c r="S18" s="41">
        <f t="shared" si="2"/>
      </c>
      <c r="T18" s="41">
        <f t="shared" si="3"/>
      </c>
      <c r="U18" s="67">
        <f t="shared" si="4"/>
      </c>
    </row>
    <row r="19" spans="1:21" ht="15">
      <c r="A19" s="30">
        <f>IF(PREENCHER!A14="","",PREENCHER!A14)</f>
      </c>
      <c r="B19" s="30">
        <f>IF(PREENCHER!B14="","",PREENCHER!B14)</f>
      </c>
      <c r="C19" s="30">
        <f>IF(PREENCHER!C14="","",PREENCHER!C14)</f>
      </c>
      <c r="D19" s="30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>
        <f>IF(PREENCHER!G14="","",IF(COUNTIF(PREENCHER!#REF!,PREENCHER!G14)=0,CONCATENATE(PREENCHER!#REF!,#REF!),PREENCHER!G14))</f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5">
        <f t="shared" si="0"/>
      </c>
      <c r="P19" s="65">
        <f t="shared" si="1"/>
      </c>
      <c r="Q19" s="66"/>
      <c r="R19" s="28"/>
      <c r="S19" s="41">
        <f t="shared" si="2"/>
      </c>
      <c r="T19" s="41">
        <f t="shared" si="3"/>
      </c>
      <c r="U19" s="67">
        <f t="shared" si="4"/>
      </c>
    </row>
    <row r="20" spans="1:21" ht="15">
      <c r="A20" s="30">
        <f>IF(PREENCHER!A15="","",PREENCHER!A15)</f>
      </c>
      <c r="B20" s="30">
        <f>IF(PREENCHER!B15="","",PREENCHER!B15)</f>
      </c>
      <c r="C20" s="30">
        <f>IF(PREENCHER!C15="","",PREENCHER!C15)</f>
      </c>
      <c r="D20" s="30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>
        <f>IF(PREENCHER!G15="","",IF(COUNTIF(PREENCHER!#REF!,PREENCHER!G15)=0,CONCATENATE(PREENCHER!#REF!,#REF!),PREENCHER!G15))</f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5">
        <f t="shared" si="0"/>
      </c>
      <c r="P20" s="65">
        <f t="shared" si="1"/>
      </c>
      <c r="Q20" s="66"/>
      <c r="R20" s="28"/>
      <c r="S20" s="41">
        <f t="shared" si="2"/>
      </c>
      <c r="T20" s="41">
        <f t="shared" si="3"/>
      </c>
      <c r="U20" s="67">
        <f t="shared" si="4"/>
      </c>
    </row>
    <row r="21" spans="1:21" ht="15">
      <c r="A21" s="30">
        <f>IF(PREENCHER!A16="","",PREENCHER!A16)</f>
      </c>
      <c r="B21" s="30">
        <f>IF(PREENCHER!B16="","",PREENCHER!B16)</f>
      </c>
      <c r="C21" s="30">
        <f>IF(PREENCHER!C16="","",PREENCHER!C16)</f>
      </c>
      <c r="D21" s="30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>
        <f>IF(PREENCHER!G16="","",IF(COUNTIF(PREENCHER!#REF!,PREENCHER!G16)=0,CONCATENATE(PREENCHER!#REF!,#REF!),PREENCHER!G16))</f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5">
        <f t="shared" si="0"/>
      </c>
      <c r="P21" s="65">
        <f t="shared" si="1"/>
      </c>
      <c r="Q21" s="66"/>
      <c r="R21" s="28"/>
      <c r="S21" s="41">
        <f t="shared" si="2"/>
      </c>
      <c r="T21" s="41">
        <f t="shared" si="3"/>
      </c>
      <c r="U21" s="67">
        <f t="shared" si="4"/>
      </c>
    </row>
    <row r="22" spans="1:21" ht="15">
      <c r="A22" s="30">
        <f>IF(PREENCHER!A17="","",PREENCHER!A17)</f>
      </c>
      <c r="B22" s="30">
        <f>IF(PREENCHER!B17="","",PREENCHER!B17)</f>
      </c>
      <c r="C22" s="30">
        <f>IF(PREENCHER!C17="","",PREENCHER!C17)</f>
      </c>
      <c r="D22" s="30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>
        <f>IF(PREENCHER!G17="","",IF(COUNTIF(PREENCHER!#REF!,PREENCHER!G17)=0,CONCATENATE(PREENCHER!#REF!,#REF!),PREENCHER!G17))</f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5">
        <f t="shared" si="0"/>
      </c>
      <c r="P22" s="65">
        <f t="shared" si="1"/>
      </c>
      <c r="Q22" s="66"/>
      <c r="R22" s="28"/>
      <c r="S22" s="41">
        <f t="shared" si="2"/>
      </c>
      <c r="T22" s="41">
        <f t="shared" si="3"/>
      </c>
      <c r="U22" s="67">
        <f t="shared" si="4"/>
      </c>
    </row>
    <row r="23" spans="1:21" ht="15">
      <c r="A23" s="30">
        <f>IF(PREENCHER!A18="","",PREENCHER!A18)</f>
      </c>
      <c r="B23" s="30">
        <f>IF(PREENCHER!B18="","",PREENCHER!B18)</f>
      </c>
      <c r="C23" s="30">
        <f>IF(PREENCHER!C18="","",PREENCHER!C18)</f>
      </c>
      <c r="D23" s="30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>
        <f>IF(PREENCHER!G18="","",IF(COUNTIF(PREENCHER!#REF!,PREENCHER!G18)=0,CONCATENATE(PREENCHER!#REF!,#REF!),PREENCHER!G18))</f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5">
        <f t="shared" si="0"/>
      </c>
      <c r="P23" s="65">
        <f t="shared" si="1"/>
      </c>
      <c r="Q23" s="66"/>
      <c r="R23" s="28"/>
      <c r="S23" s="41">
        <f t="shared" si="2"/>
      </c>
      <c r="T23" s="41">
        <f t="shared" si="3"/>
      </c>
      <c r="U23" s="67">
        <f t="shared" si="4"/>
      </c>
    </row>
    <row r="24" spans="1:21" ht="15">
      <c r="A24" s="30">
        <f>IF(PREENCHER!A19="","",PREENCHER!A19)</f>
      </c>
      <c r="B24" s="30">
        <f>IF(PREENCHER!B19="","",PREENCHER!B19)</f>
      </c>
      <c r="C24" s="30">
        <f>IF(PREENCHER!C19="","",PREENCHER!C19)</f>
      </c>
      <c r="D24" s="30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>
        <f>IF(PREENCHER!G19="","",IF(COUNTIF(PREENCHER!#REF!,PREENCHER!G19)=0,CONCATENATE(PREENCHER!#REF!,#REF!),PREENCHER!G19))</f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5">
        <f t="shared" si="0"/>
      </c>
      <c r="P24" s="65">
        <f t="shared" si="1"/>
      </c>
      <c r="Q24" s="66"/>
      <c r="R24" s="28"/>
      <c r="S24" s="41">
        <f t="shared" si="2"/>
      </c>
      <c r="T24" s="41">
        <f t="shared" si="3"/>
      </c>
      <c r="U24" s="67">
        <f t="shared" si="4"/>
      </c>
    </row>
    <row r="25" spans="1:21" ht="15">
      <c r="A25" s="30">
        <f>IF(PREENCHER!A20="","",PREENCHER!A20)</f>
      </c>
      <c r="B25" s="30">
        <f>IF(PREENCHER!B20="","",PREENCHER!B20)</f>
      </c>
      <c r="C25" s="30">
        <f>IF(PREENCHER!C20="","",PREENCHER!C20)</f>
      </c>
      <c r="D25" s="30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>
        <f>IF(PREENCHER!G20="","",IF(COUNTIF(PREENCHER!#REF!,PREENCHER!G20)=0,CONCATENATE(PREENCHER!#REF!,#REF!),PREENCHER!G20))</f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5">
        <f t="shared" si="0"/>
      </c>
      <c r="P25" s="65">
        <f t="shared" si="1"/>
      </c>
      <c r="Q25" s="66"/>
      <c r="R25" s="28"/>
      <c r="S25" s="41">
        <f t="shared" si="2"/>
      </c>
      <c r="T25" s="41">
        <f t="shared" si="3"/>
      </c>
      <c r="U25" s="67">
        <f t="shared" si="4"/>
      </c>
    </row>
    <row r="26" spans="1:21" ht="15">
      <c r="A26" s="30">
        <f>IF(PREENCHER!A21="","",PREENCHER!A21)</f>
      </c>
      <c r="B26" s="30">
        <f>IF(PREENCHER!B21="","",PREENCHER!B21)</f>
      </c>
      <c r="C26" s="30">
        <f>IF(PREENCHER!C21="","",PREENCHER!C21)</f>
      </c>
      <c r="D26" s="30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>
        <f>IF(PREENCHER!G21="","",IF(COUNTIF(PREENCHER!#REF!,PREENCHER!G21)=0,CONCATENATE(PREENCHER!#REF!,#REF!),PREENCHER!G21))</f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5">
        <f t="shared" si="0"/>
      </c>
      <c r="P26" s="65">
        <f t="shared" si="1"/>
      </c>
      <c r="Q26" s="66"/>
      <c r="R26" s="28"/>
      <c r="S26" s="41">
        <f t="shared" si="2"/>
      </c>
      <c r="T26" s="41">
        <f t="shared" si="3"/>
      </c>
      <c r="U26" s="67">
        <f t="shared" si="4"/>
      </c>
    </row>
    <row r="27" spans="1:21" ht="15">
      <c r="A27" s="30">
        <f>IF(PREENCHER!A22="","",PREENCHER!A22)</f>
      </c>
      <c r="B27" s="30">
        <f>IF(PREENCHER!B22="","",PREENCHER!B22)</f>
      </c>
      <c r="C27" s="30">
        <f>IF(PREENCHER!C22="","",PREENCHER!C22)</f>
      </c>
      <c r="D27" s="30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>
        <f>IF(PREENCHER!G22="","",IF(COUNTIF(PREENCHER!#REF!,PREENCHER!G22)=0,CONCATENATE(PREENCHER!#REF!,#REF!),PREENCHER!G22))</f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5">
        <f t="shared" si="0"/>
      </c>
      <c r="P27" s="65">
        <f t="shared" si="1"/>
      </c>
      <c r="Q27" s="66"/>
      <c r="R27" s="28"/>
      <c r="S27" s="41">
        <f t="shared" si="2"/>
      </c>
      <c r="T27" s="41">
        <f t="shared" si="3"/>
      </c>
      <c r="U27" s="67">
        <f t="shared" si="4"/>
      </c>
    </row>
    <row r="28" spans="1:21" ht="15">
      <c r="A28" s="30">
        <f>IF(PREENCHER!A23="","",PREENCHER!A23)</f>
      </c>
      <c r="B28" s="30">
        <f>IF(PREENCHER!B23="","",PREENCHER!B23)</f>
      </c>
      <c r="C28" s="30">
        <f>IF(PREENCHER!C23="","",PREENCHER!C23)</f>
      </c>
      <c r="D28" s="30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>
        <f>IF(PREENCHER!G23="","",IF(COUNTIF(PREENCHER!#REF!,PREENCHER!G23)=0,CONCATENATE(PREENCHER!#REF!,#REF!),PREENCHER!G23))</f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5">
        <f t="shared" si="0"/>
      </c>
      <c r="P28" s="65">
        <f t="shared" si="1"/>
      </c>
      <c r="Q28" s="66"/>
      <c r="R28" s="28"/>
      <c r="S28" s="41">
        <f t="shared" si="2"/>
      </c>
      <c r="T28" s="41">
        <f t="shared" si="3"/>
      </c>
      <c r="U28" s="67">
        <f t="shared" si="4"/>
      </c>
    </row>
    <row r="29" spans="1:21" ht="15">
      <c r="A29" s="30">
        <f>IF(PREENCHER!A24="","",PREENCHER!A24)</f>
      </c>
      <c r="B29" s="30">
        <f>IF(PREENCHER!B24="","",PREENCHER!B24)</f>
      </c>
      <c r="C29" s="30">
        <f>IF(PREENCHER!C24="","",PREENCHER!C24)</f>
      </c>
      <c r="D29" s="30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>
        <f>IF(PREENCHER!G24="","",IF(COUNTIF(PREENCHER!#REF!,PREENCHER!G24)=0,CONCATENATE(PREENCHER!#REF!,#REF!),PREENCHER!G24))</f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5">
        <f t="shared" si="0"/>
      </c>
      <c r="P29" s="65">
        <f t="shared" si="1"/>
      </c>
      <c r="Q29" s="66"/>
      <c r="R29" s="28"/>
      <c r="S29" s="41">
        <f t="shared" si="2"/>
      </c>
      <c r="T29" s="41">
        <f t="shared" si="3"/>
      </c>
      <c r="U29" s="67">
        <f t="shared" si="4"/>
      </c>
    </row>
    <row r="30" spans="1:21" ht="15">
      <c r="A30" s="30">
        <f>IF(PREENCHER!A25="","",PREENCHER!A25)</f>
      </c>
      <c r="B30" s="30">
        <f>IF(PREENCHER!B25="","",PREENCHER!B25)</f>
      </c>
      <c r="C30" s="30">
        <f>IF(PREENCHER!C25="","",PREENCHER!C25)</f>
      </c>
      <c r="D30" s="30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>
        <f>IF(PREENCHER!G25="","",IF(COUNTIF(PREENCHER!#REF!,PREENCHER!G25)=0,CONCATENATE(PREENCHER!#REF!,#REF!),PREENCHER!G25))</f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5">
        <f t="shared" si="0"/>
      </c>
      <c r="P30" s="65">
        <f t="shared" si="1"/>
      </c>
      <c r="Q30" s="66"/>
      <c r="R30" s="28"/>
      <c r="S30" s="41">
        <f t="shared" si="2"/>
      </c>
      <c r="T30" s="41">
        <f t="shared" si="3"/>
      </c>
      <c r="U30" s="67">
        <f t="shared" si="4"/>
      </c>
    </row>
    <row r="31" spans="1:21" ht="15">
      <c r="A31" s="30">
        <f>IF(PREENCHER!A26="","",PREENCHER!A26)</f>
      </c>
      <c r="B31" s="30">
        <f>IF(PREENCHER!B26="","",PREENCHER!B26)</f>
      </c>
      <c r="C31" s="30">
        <f>IF(PREENCHER!C26="","",PREENCHER!C26)</f>
      </c>
      <c r="D31" s="30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>
        <f>IF(PREENCHER!G26="","",IF(COUNTIF(PREENCHER!#REF!,PREENCHER!G26)=0,CONCATENATE(PREENCHER!#REF!,#REF!),PREENCHER!G26))</f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5">
        <f t="shared" si="0"/>
      </c>
      <c r="P31" s="65">
        <f t="shared" si="1"/>
      </c>
      <c r="Q31" s="66"/>
      <c r="R31" s="28"/>
      <c r="S31" s="41">
        <f t="shared" si="2"/>
      </c>
      <c r="T31" s="41">
        <f t="shared" si="3"/>
      </c>
      <c r="U31" s="67">
        <f t="shared" si="4"/>
      </c>
    </row>
    <row r="32" spans="1:21" ht="15">
      <c r="A32" s="30">
        <f>IF(PREENCHER!A27="","",PREENCHER!A27)</f>
      </c>
      <c r="B32" s="30">
        <f>IF(PREENCHER!B27="","",PREENCHER!B27)</f>
      </c>
      <c r="C32" s="30">
        <f>IF(PREENCHER!C27="","",PREENCHER!C27)</f>
      </c>
      <c r="D32" s="30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>
        <f>IF(PREENCHER!G27="","",IF(COUNTIF(PREENCHER!#REF!,PREENCHER!G27)=0,CONCATENATE(PREENCHER!#REF!,#REF!),PREENCHER!G27))</f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5">
        <f t="shared" si="0"/>
      </c>
      <c r="P32" s="65">
        <f t="shared" si="1"/>
      </c>
      <c r="Q32" s="66"/>
      <c r="R32" s="28"/>
      <c r="S32" s="41">
        <f t="shared" si="2"/>
      </c>
      <c r="T32" s="41">
        <f t="shared" si="3"/>
      </c>
      <c r="U32" s="67">
        <f t="shared" si="4"/>
      </c>
    </row>
    <row r="33" spans="1:21" ht="15">
      <c r="A33" s="30">
        <f>IF(PREENCHER!A28="","",PREENCHER!A28)</f>
      </c>
      <c r="B33" s="30">
        <f>IF(PREENCHER!B28="","",PREENCHER!B28)</f>
      </c>
      <c r="C33" s="30">
        <f>IF(PREENCHER!C28="","",PREENCHER!C28)</f>
      </c>
      <c r="D33" s="30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>
        <f>IF(PREENCHER!G28="","",IF(COUNTIF(PREENCHER!#REF!,PREENCHER!G28)=0,CONCATENATE(PREENCHER!#REF!,#REF!),PREENCHER!G28))</f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5">
        <f t="shared" si="0"/>
      </c>
      <c r="P33" s="65">
        <f t="shared" si="1"/>
      </c>
      <c r="Q33" s="66"/>
      <c r="R33" s="28"/>
      <c r="S33" s="41">
        <f t="shared" si="2"/>
      </c>
      <c r="T33" s="41">
        <f t="shared" si="3"/>
      </c>
      <c r="U33" s="67">
        <f t="shared" si="4"/>
      </c>
    </row>
    <row r="34" spans="1:21" ht="15">
      <c r="A34" s="30">
        <f>IF(PREENCHER!A29="","",PREENCHER!A29)</f>
      </c>
      <c r="B34" s="30">
        <f>IF(PREENCHER!B29="","",PREENCHER!B29)</f>
      </c>
      <c r="C34" s="30">
        <f>IF(PREENCHER!C29="","",PREENCHER!C29)</f>
      </c>
      <c r="D34" s="30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>
        <f>IF(PREENCHER!G29="","",IF(COUNTIF(PREENCHER!#REF!,PREENCHER!G29)=0,CONCATENATE(PREENCHER!#REF!,#REF!),PREENCHER!G29))</f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5">
        <f t="shared" si="0"/>
      </c>
      <c r="P34" s="65">
        <f t="shared" si="1"/>
      </c>
      <c r="Q34" s="66"/>
      <c r="R34" s="28"/>
      <c r="S34" s="41">
        <f t="shared" si="2"/>
      </c>
      <c r="T34" s="41">
        <f t="shared" si="3"/>
      </c>
      <c r="U34" s="67">
        <f t="shared" si="4"/>
      </c>
    </row>
    <row r="35" spans="1:21" ht="15">
      <c r="A35" s="30">
        <f>IF(PREENCHER!A30="","",PREENCHER!A30)</f>
      </c>
      <c r="B35" s="30">
        <f>IF(PREENCHER!B30="","",PREENCHER!B30)</f>
      </c>
      <c r="C35" s="30">
        <f>IF(PREENCHER!C30="","",PREENCHER!C30)</f>
      </c>
      <c r="D35" s="30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>
        <f>IF(PREENCHER!G30="","",IF(COUNTIF(PREENCHER!#REF!,PREENCHER!G30)=0,CONCATENATE(PREENCHER!#REF!,#REF!),PREENCHER!G30))</f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5">
        <f t="shared" si="0"/>
      </c>
      <c r="P35" s="65">
        <f t="shared" si="1"/>
      </c>
      <c r="Q35" s="66"/>
      <c r="R35" s="28"/>
      <c r="S35" s="41">
        <f t="shared" si="2"/>
      </c>
      <c r="T35" s="41">
        <f t="shared" si="3"/>
      </c>
      <c r="U35" s="67">
        <f t="shared" si="4"/>
      </c>
    </row>
    <row r="36" spans="1:21" ht="15">
      <c r="A36" s="30">
        <f>IF(PREENCHER!A31="","",PREENCHER!A31)</f>
      </c>
      <c r="B36" s="30">
        <f>IF(PREENCHER!B31="","",PREENCHER!B31)</f>
      </c>
      <c r="C36" s="30">
        <f>IF(PREENCHER!C31="","",PREENCHER!C31)</f>
      </c>
      <c r="D36" s="30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>
        <f>IF(PREENCHER!G31="","",IF(COUNTIF(PREENCHER!#REF!,PREENCHER!G31)=0,CONCATENATE(PREENCHER!#REF!,#REF!),PREENCHER!G31))</f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5">
        <f t="shared" si="0"/>
      </c>
      <c r="P36" s="65">
        <f t="shared" si="1"/>
      </c>
      <c r="Q36" s="66"/>
      <c r="R36" s="28"/>
      <c r="S36" s="41">
        <f t="shared" si="2"/>
      </c>
      <c r="T36" s="41">
        <f t="shared" si="3"/>
      </c>
      <c r="U36" s="67">
        <f t="shared" si="4"/>
      </c>
    </row>
    <row r="37" spans="1:21" ht="15">
      <c r="A37" s="30">
        <f>IF(PREENCHER!A32="","",PREENCHER!A32)</f>
      </c>
      <c r="B37" s="30">
        <f>IF(PREENCHER!B32="","",PREENCHER!B32)</f>
      </c>
      <c r="C37" s="30">
        <f>IF(PREENCHER!C32="","",PREENCHER!C32)</f>
      </c>
      <c r="D37" s="30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>
        <f>IF(PREENCHER!G32="","",IF(COUNTIF(PREENCHER!#REF!,PREENCHER!G32)=0,CONCATENATE(PREENCHER!#REF!,#REF!),PREENCHER!G32))</f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5">
        <f t="shared" si="0"/>
      </c>
      <c r="P37" s="65">
        <f t="shared" si="1"/>
      </c>
      <c r="Q37" s="66"/>
      <c r="R37" s="28"/>
      <c r="S37" s="41">
        <f t="shared" si="2"/>
      </c>
      <c r="T37" s="41">
        <f t="shared" si="3"/>
      </c>
      <c r="U37" s="67">
        <f t="shared" si="4"/>
      </c>
    </row>
    <row r="38" spans="1:21" ht="15">
      <c r="A38" s="30">
        <f>IF(PREENCHER!A33="","",PREENCHER!A33)</f>
      </c>
      <c r="B38" s="30">
        <f>IF(PREENCHER!B33="","",PREENCHER!B33)</f>
      </c>
      <c r="C38" s="30">
        <f>IF(PREENCHER!C33="","",PREENCHER!C33)</f>
      </c>
      <c r="D38" s="30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>
        <f>IF(PREENCHER!G33="","",IF(COUNTIF(PREENCHER!#REF!,PREENCHER!G33)=0,CONCATENATE(PREENCHER!#REF!,#REF!),PREENCHER!G33))</f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5">
        <f t="shared" si="0"/>
      </c>
      <c r="P38" s="65">
        <f t="shared" si="1"/>
      </c>
      <c r="Q38" s="66"/>
      <c r="R38" s="28"/>
      <c r="S38" s="41">
        <f t="shared" si="2"/>
      </c>
      <c r="T38" s="41">
        <f t="shared" si="3"/>
      </c>
      <c r="U38" s="67">
        <f t="shared" si="4"/>
      </c>
    </row>
    <row r="39" spans="1:21" ht="15">
      <c r="A39" s="30">
        <f>IF(PREENCHER!A34="","",PREENCHER!A34)</f>
      </c>
      <c r="B39" s="30">
        <f>IF(PREENCHER!B34="","",PREENCHER!B34)</f>
      </c>
      <c r="C39" s="30">
        <f>IF(PREENCHER!C34="","",PREENCHER!C34)</f>
      </c>
      <c r="D39" s="30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>
        <f>IF(PREENCHER!G34="","",IF(COUNTIF(PREENCHER!#REF!,PREENCHER!G34)=0,CONCATENATE(PREENCHER!#REF!,#REF!),PREENCHER!G34))</f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5">
        <f t="shared" si="0"/>
      </c>
      <c r="P39" s="65">
        <f t="shared" si="1"/>
      </c>
      <c r="Q39" s="66"/>
      <c r="R39" s="28"/>
      <c r="S39" s="41">
        <f t="shared" si="2"/>
      </c>
      <c r="T39" s="41">
        <f t="shared" si="3"/>
      </c>
      <c r="U39" s="67">
        <f t="shared" si="4"/>
      </c>
    </row>
    <row r="40" spans="1:21" ht="15">
      <c r="A40" s="30">
        <f>IF(PREENCHER!A35="","",PREENCHER!A35)</f>
      </c>
      <c r="B40" s="30">
        <f>IF(PREENCHER!B35="","",PREENCHER!B35)</f>
      </c>
      <c r="C40" s="30">
        <f>IF(PREENCHER!C35="","",PREENCHER!C35)</f>
      </c>
      <c r="D40" s="30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>
        <f>IF(PREENCHER!G35="","",IF(COUNTIF(PREENCHER!#REF!,PREENCHER!G35)=0,CONCATENATE(PREENCHER!#REF!,#REF!),PREENCHER!G35))</f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5">
        <f t="shared" si="0"/>
      </c>
      <c r="P40" s="65">
        <f t="shared" si="1"/>
      </c>
      <c r="Q40" s="66"/>
      <c r="R40" s="28"/>
      <c r="S40" s="41">
        <f t="shared" si="2"/>
      </c>
      <c r="T40" s="41">
        <f t="shared" si="3"/>
      </c>
      <c r="U40" s="67">
        <f t="shared" si="4"/>
      </c>
    </row>
    <row r="41" spans="1:21" ht="15">
      <c r="A41" s="30">
        <f>IF(PREENCHER!A36="","",PREENCHER!A36)</f>
      </c>
      <c r="B41" s="30">
        <f>IF(PREENCHER!B36="","",PREENCHER!B36)</f>
      </c>
      <c r="C41" s="30">
        <f>IF(PREENCHER!C36="","",PREENCHER!C36)</f>
      </c>
      <c r="D41" s="30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>
        <f>IF(PREENCHER!G36="","",IF(COUNTIF(PREENCHER!#REF!,PREENCHER!G36)=0,CONCATENATE(PREENCHER!#REF!,#REF!),PREENCHER!G36))</f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5">
        <f t="shared" si="0"/>
      </c>
      <c r="P41" s="65">
        <f t="shared" si="1"/>
      </c>
      <c r="Q41" s="66"/>
      <c r="R41" s="28"/>
      <c r="S41" s="41">
        <f t="shared" si="2"/>
      </c>
      <c r="T41" s="41">
        <f t="shared" si="3"/>
      </c>
      <c r="U41" s="67">
        <f t="shared" si="4"/>
      </c>
    </row>
    <row r="42" spans="1:21" ht="15">
      <c r="A42" s="30">
        <f>IF(PREENCHER!A37="","",PREENCHER!A37)</f>
      </c>
      <c r="B42" s="30">
        <f>IF(PREENCHER!B37="","",PREENCHER!B37)</f>
      </c>
      <c r="C42" s="30">
        <f>IF(PREENCHER!C37="","",PREENCHER!C37)</f>
      </c>
      <c r="D42" s="30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>
        <f>IF(PREENCHER!G37="","",IF(COUNTIF(PREENCHER!#REF!,PREENCHER!G37)=0,CONCATENATE(PREENCHER!#REF!,#REF!),PREENCHER!G37))</f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5">
        <f t="shared" si="0"/>
      </c>
      <c r="P42" s="65">
        <f t="shared" si="1"/>
      </c>
      <c r="Q42" s="66"/>
      <c r="R42" s="28"/>
      <c r="S42" s="41">
        <f t="shared" si="2"/>
      </c>
      <c r="T42" s="41">
        <f t="shared" si="3"/>
      </c>
      <c r="U42" s="67">
        <f t="shared" si="4"/>
      </c>
    </row>
    <row r="43" spans="1:21" ht="15">
      <c r="A43" s="30">
        <f>IF(PREENCHER!A38="","",PREENCHER!A38)</f>
      </c>
      <c r="B43" s="30">
        <f>IF(PREENCHER!B38="","",PREENCHER!B38)</f>
      </c>
      <c r="C43" s="30">
        <f>IF(PREENCHER!C38="","",PREENCHER!C38)</f>
      </c>
      <c r="D43" s="30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>
        <f>IF(PREENCHER!G38="","",IF(COUNTIF(PREENCHER!#REF!,PREENCHER!G38)=0,CONCATENATE(PREENCHER!#REF!,#REF!),PREENCHER!G38))</f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5">
        <f t="shared" si="0"/>
      </c>
      <c r="P43" s="65">
        <f t="shared" si="1"/>
      </c>
      <c r="Q43" s="66"/>
      <c r="R43" s="28"/>
      <c r="S43" s="41">
        <f t="shared" si="2"/>
      </c>
      <c r="T43" s="41">
        <f t="shared" si="3"/>
      </c>
      <c r="U43" s="67">
        <f t="shared" si="4"/>
      </c>
    </row>
    <row r="44" spans="1:21" ht="15">
      <c r="A44" s="30">
        <f>IF(PREENCHER!A39="","",PREENCHER!A39)</f>
      </c>
      <c r="B44" s="30">
        <f>IF(PREENCHER!B39="","",PREENCHER!B39)</f>
      </c>
      <c r="C44" s="30">
        <f>IF(PREENCHER!C39="","",PREENCHER!C39)</f>
      </c>
      <c r="D44" s="30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>
        <f>IF(PREENCHER!G39="","",IF(COUNTIF(PREENCHER!#REF!,PREENCHER!G39)=0,CONCATENATE(PREENCHER!#REF!,#REF!),PREENCHER!G39))</f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5">
        <f t="shared" si="0"/>
      </c>
      <c r="P44" s="65">
        <f t="shared" si="1"/>
      </c>
      <c r="Q44" s="66"/>
      <c r="R44" s="28"/>
      <c r="S44" s="41">
        <f t="shared" si="2"/>
      </c>
      <c r="T44" s="41">
        <f t="shared" si="3"/>
      </c>
      <c r="U44" s="67">
        <f t="shared" si="4"/>
      </c>
    </row>
    <row r="45" spans="1:21" ht="15">
      <c r="A45" s="30">
        <f>IF(PREENCHER!A40="","",PREENCHER!A40)</f>
      </c>
      <c r="B45" s="30">
        <f>IF(PREENCHER!B40="","",PREENCHER!B40)</f>
      </c>
      <c r="C45" s="30">
        <f>IF(PREENCHER!C40="","",PREENCHER!C40)</f>
      </c>
      <c r="D45" s="30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>
        <f>IF(PREENCHER!G40="","",IF(COUNTIF(PREENCHER!#REF!,PREENCHER!G40)=0,CONCATENATE(PREENCHER!#REF!,#REF!),PREENCHER!G40))</f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5">
        <f t="shared" si="0"/>
      </c>
      <c r="P45" s="65">
        <f t="shared" si="1"/>
      </c>
      <c r="Q45" s="66"/>
      <c r="R45" s="28"/>
      <c r="S45" s="41">
        <f t="shared" si="2"/>
      </c>
      <c r="T45" s="41">
        <f t="shared" si="3"/>
      </c>
      <c r="U45" s="67">
        <f t="shared" si="4"/>
      </c>
    </row>
    <row r="46" spans="1:21" ht="15">
      <c r="A46" s="30">
        <f>IF(PREENCHER!A41="","",PREENCHER!A41)</f>
      </c>
      <c r="B46" s="30">
        <f>IF(PREENCHER!B41="","",PREENCHER!B41)</f>
      </c>
      <c r="C46" s="30">
        <f>IF(PREENCHER!C41="","",PREENCHER!C41)</f>
      </c>
      <c r="D46" s="30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>
        <f>IF(PREENCHER!G41="","",IF(COUNTIF(PREENCHER!#REF!,PREENCHER!G41)=0,CONCATENATE(PREENCHER!#REF!,#REF!),PREENCHER!G41))</f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5">
        <f t="shared" si="0"/>
      </c>
      <c r="P46" s="65">
        <f t="shared" si="1"/>
      </c>
      <c r="Q46" s="66"/>
      <c r="R46" s="28"/>
      <c r="S46" s="41">
        <f t="shared" si="2"/>
      </c>
      <c r="T46" s="41">
        <f t="shared" si="3"/>
      </c>
      <c r="U46" s="67">
        <f t="shared" si="4"/>
      </c>
    </row>
    <row r="47" spans="1:21" ht="15">
      <c r="A47" s="30">
        <f>IF(PREENCHER!A42="","",PREENCHER!A42)</f>
      </c>
      <c r="B47" s="30">
        <f>IF(PREENCHER!B42="","",PREENCHER!B42)</f>
      </c>
      <c r="C47" s="30">
        <f>IF(PREENCHER!C42="","",PREENCHER!C42)</f>
      </c>
      <c r="D47" s="30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>
        <f>IF(PREENCHER!G42="","",IF(COUNTIF(PREENCHER!#REF!,PREENCHER!G42)=0,CONCATENATE(PREENCHER!#REF!,#REF!),PREENCHER!G42))</f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5">
        <f t="shared" si="0"/>
      </c>
      <c r="P47" s="65">
        <f t="shared" si="1"/>
      </c>
      <c r="Q47" s="66"/>
      <c r="R47" s="28"/>
      <c r="S47" s="41">
        <f t="shared" si="2"/>
      </c>
      <c r="T47" s="41">
        <f t="shared" si="3"/>
      </c>
      <c r="U47" s="67">
        <f t="shared" si="4"/>
      </c>
    </row>
    <row r="48" spans="1:21" ht="15">
      <c r="A48" s="30">
        <f>IF(PREENCHER!A43="","",PREENCHER!A43)</f>
      </c>
      <c r="B48" s="30">
        <f>IF(PREENCHER!B43="","",PREENCHER!B43)</f>
      </c>
      <c r="C48" s="30">
        <f>IF(PREENCHER!C43="","",PREENCHER!C43)</f>
      </c>
      <c r="D48" s="30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>
        <f>IF(PREENCHER!G43="","",IF(COUNTIF(PREENCHER!#REF!,PREENCHER!G43)=0,CONCATENATE(PREENCHER!#REF!,#REF!),PREENCHER!G43))</f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5">
        <f t="shared" si="0"/>
      </c>
      <c r="P48" s="65">
        <f t="shared" si="1"/>
      </c>
      <c r="Q48" s="66"/>
      <c r="R48" s="28"/>
      <c r="S48" s="41">
        <f t="shared" si="2"/>
      </c>
      <c r="T48" s="41">
        <f t="shared" si="3"/>
      </c>
      <c r="U48" s="67">
        <f t="shared" si="4"/>
      </c>
    </row>
    <row r="49" spans="1:21" ht="15">
      <c r="A49" s="30">
        <f>IF(PREENCHER!A44="","",PREENCHER!A44)</f>
      </c>
      <c r="B49" s="30">
        <f>IF(PREENCHER!B44="","",PREENCHER!B44)</f>
      </c>
      <c r="C49" s="30">
        <f>IF(PREENCHER!C44="","",PREENCHER!C44)</f>
      </c>
      <c r="D49" s="30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>
        <f>IF(PREENCHER!G44="","",IF(COUNTIF(PREENCHER!#REF!,PREENCHER!G44)=0,CONCATENATE(PREENCHER!#REF!,#REF!),PREENCHER!G44))</f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5">
        <f t="shared" si="0"/>
      </c>
      <c r="P49" s="65">
        <f t="shared" si="1"/>
      </c>
      <c r="Q49" s="66"/>
      <c r="R49" s="28"/>
      <c r="S49" s="41">
        <f t="shared" si="2"/>
      </c>
      <c r="T49" s="41">
        <f t="shared" si="3"/>
      </c>
      <c r="U49" s="67">
        <f t="shared" si="4"/>
      </c>
    </row>
    <row r="50" spans="1:21" ht="15">
      <c r="A50" s="30">
        <f>IF(PREENCHER!A45="","",PREENCHER!A45)</f>
      </c>
      <c r="B50" s="30">
        <f>IF(PREENCHER!B45="","",PREENCHER!B45)</f>
      </c>
      <c r="C50" s="30">
        <f>IF(PREENCHER!C45="","",PREENCHER!C45)</f>
      </c>
      <c r="D50" s="30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>
        <f>IF(PREENCHER!G45="","",IF(COUNTIF(PREENCHER!#REF!,PREENCHER!G45)=0,CONCATENATE(PREENCHER!#REF!,#REF!),PREENCHER!G45))</f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5">
        <f t="shared" si="0"/>
      </c>
      <c r="P50" s="65">
        <f t="shared" si="1"/>
      </c>
      <c r="Q50" s="66"/>
      <c r="R50" s="28"/>
      <c r="S50" s="41">
        <f t="shared" si="2"/>
      </c>
      <c r="T50" s="41">
        <f t="shared" si="3"/>
      </c>
      <c r="U50" s="67">
        <f t="shared" si="4"/>
      </c>
    </row>
    <row r="51" spans="1:21" ht="15">
      <c r="A51" s="30">
        <f>IF(PREENCHER!A46="","",PREENCHER!A46)</f>
      </c>
      <c r="B51" s="30">
        <f>IF(PREENCHER!B46="","",PREENCHER!B46)</f>
      </c>
      <c r="C51" s="30">
        <f>IF(PREENCHER!C46="","",PREENCHER!C46)</f>
      </c>
      <c r="D51" s="30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>
        <f>IF(PREENCHER!G46="","",IF(COUNTIF(PREENCHER!#REF!,PREENCHER!G46)=0,CONCATENATE(PREENCHER!#REF!,#REF!),PREENCHER!G46))</f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5">
        <f t="shared" si="0"/>
      </c>
      <c r="P51" s="65">
        <f t="shared" si="1"/>
      </c>
      <c r="Q51" s="66"/>
      <c r="R51" s="28"/>
      <c r="S51" s="41">
        <f t="shared" si="2"/>
      </c>
      <c r="T51" s="41">
        <f t="shared" si="3"/>
      </c>
      <c r="U51" s="67">
        <f t="shared" si="4"/>
      </c>
    </row>
    <row r="52" spans="1:21" ht="15">
      <c r="A52" s="30">
        <f>IF(PREENCHER!A47="","",PREENCHER!A47)</f>
      </c>
      <c r="B52" s="30">
        <f>IF(PREENCHER!B47="","",PREENCHER!B47)</f>
      </c>
      <c r="C52" s="30">
        <f>IF(PREENCHER!C47="","",PREENCHER!C47)</f>
      </c>
      <c r="D52" s="30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>
        <f>IF(PREENCHER!G47="","",IF(COUNTIF(PREENCHER!#REF!,PREENCHER!G47)=0,CONCATENATE(PREENCHER!#REF!,#REF!),PREENCHER!G47))</f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5">
        <f t="shared" si="0"/>
      </c>
      <c r="P52" s="65">
        <f t="shared" si="1"/>
      </c>
      <c r="Q52" s="66"/>
      <c r="R52" s="28"/>
      <c r="S52" s="41">
        <f t="shared" si="2"/>
      </c>
      <c r="T52" s="41">
        <f t="shared" si="3"/>
      </c>
      <c r="U52" s="67">
        <f t="shared" si="4"/>
      </c>
    </row>
    <row r="53" spans="1:21" ht="15">
      <c r="A53" s="30">
        <f>IF(PREENCHER!A48="","",PREENCHER!A48)</f>
      </c>
      <c r="B53" s="30">
        <f>IF(PREENCHER!B48="","",PREENCHER!B48)</f>
      </c>
      <c r="C53" s="30">
        <f>IF(PREENCHER!C48="","",PREENCHER!C48)</f>
      </c>
      <c r="D53" s="30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>
        <f>IF(PREENCHER!G48="","",IF(COUNTIF(PREENCHER!#REF!,PREENCHER!G48)=0,CONCATENATE(PREENCHER!#REF!,#REF!),PREENCHER!G48))</f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5">
        <f t="shared" si="0"/>
      </c>
      <c r="P53" s="65">
        <f t="shared" si="1"/>
      </c>
      <c r="Q53" s="66"/>
      <c r="R53" s="28"/>
      <c r="S53" s="41">
        <f t="shared" si="2"/>
      </c>
      <c r="T53" s="41">
        <f t="shared" si="3"/>
      </c>
      <c r="U53" s="67">
        <f t="shared" si="4"/>
      </c>
    </row>
    <row r="54" spans="1:21" ht="15">
      <c r="A54" s="30">
        <f>IF(PREENCHER!A49="","",PREENCHER!A49)</f>
      </c>
      <c r="B54" s="30">
        <f>IF(PREENCHER!B49="","",PREENCHER!B49)</f>
      </c>
      <c r="C54" s="30">
        <f>IF(PREENCHER!C49="","",PREENCHER!C49)</f>
      </c>
      <c r="D54" s="30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>
        <f>IF(PREENCHER!G49="","",IF(COUNTIF(PREENCHER!#REF!,PREENCHER!G49)=0,CONCATENATE(PREENCHER!#REF!,#REF!),PREENCHER!G49))</f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5">
        <f t="shared" si="0"/>
      </c>
      <c r="P54" s="65">
        <f t="shared" si="1"/>
      </c>
      <c r="Q54" s="66"/>
      <c r="R54" s="28"/>
      <c r="S54" s="41">
        <f t="shared" si="2"/>
      </c>
      <c r="T54" s="41">
        <f t="shared" si="3"/>
      </c>
      <c r="U54" s="67">
        <f t="shared" si="4"/>
      </c>
    </row>
    <row r="55" spans="1:21" ht="15">
      <c r="A55" s="30">
        <f>IF(PREENCHER!A50="","",PREENCHER!A50)</f>
      </c>
      <c r="B55" s="30">
        <f>IF(PREENCHER!B50="","",PREENCHER!B50)</f>
      </c>
      <c r="C55" s="30">
        <f>IF(PREENCHER!C50="","",PREENCHER!C50)</f>
      </c>
      <c r="D55" s="30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>
        <f>IF(PREENCHER!G50="","",IF(COUNTIF(PREENCHER!#REF!,PREENCHER!G50)=0,CONCATENATE(PREENCHER!#REF!,#REF!),PREENCHER!G50))</f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5">
        <f t="shared" si="0"/>
      </c>
      <c r="P55" s="65">
        <f t="shared" si="1"/>
      </c>
      <c r="Q55" s="66"/>
      <c r="R55" s="28"/>
      <c r="S55" s="41">
        <f t="shared" si="2"/>
      </c>
      <c r="T55" s="41">
        <f t="shared" si="3"/>
      </c>
      <c r="U55" s="67">
        <f t="shared" si="4"/>
      </c>
    </row>
    <row r="56" spans="1:21" ht="15">
      <c r="A56" s="30">
        <f>IF(PREENCHER!A51="","",PREENCHER!A51)</f>
      </c>
      <c r="B56" s="30">
        <f>IF(PREENCHER!B51="","",PREENCHER!B51)</f>
      </c>
      <c r="C56" s="30">
        <f>IF(PREENCHER!C51="","",PREENCHER!C51)</f>
      </c>
      <c r="D56" s="30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>
        <f>IF(PREENCHER!G51="","",IF(COUNTIF(PREENCHER!#REF!,PREENCHER!G51)=0,CONCATENATE(PREENCHER!#REF!,#REF!),PREENCHER!G51))</f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5">
        <f t="shared" si="0"/>
      </c>
      <c r="P56" s="65">
        <f t="shared" si="1"/>
      </c>
      <c r="Q56" s="66"/>
      <c r="R56" s="28"/>
      <c r="S56" s="41">
        <f t="shared" si="2"/>
      </c>
      <c r="T56" s="41">
        <f t="shared" si="3"/>
      </c>
      <c r="U56" s="67">
        <f t="shared" si="4"/>
      </c>
    </row>
    <row r="57" spans="1:21" ht="15">
      <c r="A57" s="30">
        <f>IF(PREENCHER!A52="","",PREENCHER!A52)</f>
      </c>
      <c r="B57" s="30">
        <f>IF(PREENCHER!B52="","",PREENCHER!B52)</f>
      </c>
      <c r="C57" s="30">
        <f>IF(PREENCHER!C52="","",PREENCHER!C52)</f>
      </c>
      <c r="D57" s="30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>
        <f>IF(PREENCHER!G52="","",IF(COUNTIF(PREENCHER!#REF!,PREENCHER!G52)=0,CONCATENATE(PREENCHER!#REF!,#REF!),PREENCHER!G52))</f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5">
        <f t="shared" si="0"/>
      </c>
      <c r="P57" s="65">
        <f t="shared" si="1"/>
      </c>
      <c r="Q57" s="66"/>
      <c r="R57" s="28"/>
      <c r="S57" s="41">
        <f t="shared" si="2"/>
      </c>
      <c r="T57" s="41">
        <f t="shared" si="3"/>
      </c>
      <c r="U57" s="67">
        <f t="shared" si="4"/>
      </c>
    </row>
    <row r="58" spans="1:21" ht="15">
      <c r="A58" s="30">
        <f>IF(PREENCHER!A53="","",PREENCHER!A53)</f>
      </c>
      <c r="B58" s="30">
        <f>IF(PREENCHER!B53="","",PREENCHER!B53)</f>
      </c>
      <c r="C58" s="30">
        <f>IF(PREENCHER!C53="","",PREENCHER!C53)</f>
      </c>
      <c r="D58" s="30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>
        <f>IF(PREENCHER!G53="","",IF(COUNTIF(PREENCHER!#REF!,PREENCHER!G53)=0,CONCATENATE(PREENCHER!#REF!,#REF!),PREENCHER!G53))</f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5">
        <f t="shared" si="0"/>
      </c>
      <c r="P58" s="65">
        <f t="shared" si="1"/>
      </c>
      <c r="Q58" s="66"/>
      <c r="R58" s="28"/>
      <c r="S58" s="41">
        <f t="shared" si="2"/>
      </c>
      <c r="T58" s="41">
        <f t="shared" si="3"/>
      </c>
      <c r="U58" s="67">
        <f t="shared" si="4"/>
      </c>
    </row>
    <row r="59" spans="1:21" ht="15">
      <c r="A59" s="30">
        <f>IF(PREENCHER!A54="","",PREENCHER!A54)</f>
      </c>
      <c r="B59" s="30">
        <f>IF(PREENCHER!B54="","",PREENCHER!B54)</f>
      </c>
      <c r="C59" s="30">
        <f>IF(PREENCHER!C54="","",PREENCHER!C54)</f>
      </c>
      <c r="D59" s="30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>
        <f>IF(PREENCHER!G54="","",IF(COUNTIF(PREENCHER!#REF!,PREENCHER!G54)=0,CONCATENATE(PREENCHER!#REF!,#REF!),PREENCHER!G54))</f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5">
        <f t="shared" si="0"/>
      </c>
      <c r="P59" s="65">
        <f t="shared" si="1"/>
      </c>
      <c r="Q59" s="66"/>
      <c r="R59" s="28"/>
      <c r="S59" s="41">
        <f t="shared" si="2"/>
      </c>
      <c r="T59" s="41">
        <f t="shared" si="3"/>
      </c>
      <c r="U59" s="67">
        <f t="shared" si="4"/>
      </c>
    </row>
    <row r="60" spans="1:21" ht="15">
      <c r="A60" s="30">
        <f>IF(PREENCHER!A55="","",PREENCHER!A55)</f>
      </c>
      <c r="B60" s="30">
        <f>IF(PREENCHER!B55="","",PREENCHER!B55)</f>
      </c>
      <c r="C60" s="30">
        <f>IF(PREENCHER!C55="","",PREENCHER!C55)</f>
      </c>
      <c r="D60" s="30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>
        <f>IF(PREENCHER!G55="","",IF(COUNTIF(PREENCHER!#REF!,PREENCHER!G55)=0,CONCATENATE(PREENCHER!#REF!,#REF!),PREENCHER!G55))</f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5">
        <f t="shared" si="0"/>
      </c>
      <c r="P60" s="65">
        <f t="shared" si="1"/>
      </c>
      <c r="Q60" s="66"/>
      <c r="R60" s="28"/>
      <c r="S60" s="41">
        <f t="shared" si="2"/>
      </c>
      <c r="T60" s="41">
        <f t="shared" si="3"/>
      </c>
      <c r="U60" s="67">
        <f t="shared" si="4"/>
      </c>
    </row>
    <row r="61" spans="1:21" ht="15">
      <c r="A61" s="30">
        <f>IF(PREENCHER!A56="","",PREENCHER!A56)</f>
      </c>
      <c r="B61" s="30">
        <f>IF(PREENCHER!B56="","",PREENCHER!B56)</f>
      </c>
      <c r="C61" s="30">
        <f>IF(PREENCHER!C56="","",PREENCHER!C56)</f>
      </c>
      <c r="D61" s="30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>
        <f>IF(PREENCHER!G56="","",IF(COUNTIF(PREENCHER!#REF!,PREENCHER!G56)=0,CONCATENATE(PREENCHER!#REF!,#REF!),PREENCHER!G56))</f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5">
        <f t="shared" si="0"/>
      </c>
      <c r="P61" s="65">
        <f t="shared" si="1"/>
      </c>
      <c r="Q61" s="66"/>
      <c r="R61" s="28"/>
      <c r="S61" s="41">
        <f t="shared" si="2"/>
      </c>
      <c r="T61" s="41">
        <f t="shared" si="3"/>
      </c>
      <c r="U61" s="67">
        <f t="shared" si="4"/>
      </c>
    </row>
    <row r="62" spans="1:21" ht="15">
      <c r="A62" s="30">
        <f>IF(PREENCHER!A57="","",PREENCHER!A57)</f>
      </c>
      <c r="B62" s="30">
        <f>IF(PREENCHER!B57="","",PREENCHER!B57)</f>
      </c>
      <c r="C62" s="30">
        <f>IF(PREENCHER!C57="","",PREENCHER!C57)</f>
      </c>
      <c r="D62" s="30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>
        <f>IF(PREENCHER!G57="","",IF(COUNTIF(PREENCHER!#REF!,PREENCHER!G57)=0,CONCATENATE(PREENCHER!#REF!,#REF!),PREENCHER!G57))</f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5">
        <f t="shared" si="0"/>
      </c>
      <c r="P62" s="65">
        <f t="shared" si="1"/>
      </c>
      <c r="Q62" s="66"/>
      <c r="R62" s="28"/>
      <c r="S62" s="41">
        <f t="shared" si="2"/>
      </c>
      <c r="T62" s="41">
        <f t="shared" si="3"/>
      </c>
      <c r="U62" s="67">
        <f t="shared" si="4"/>
      </c>
    </row>
    <row r="63" spans="1:21" ht="15">
      <c r="A63" s="30">
        <f>IF(PREENCHER!A58="","",PREENCHER!A58)</f>
      </c>
      <c r="B63" s="30">
        <f>IF(PREENCHER!B58="","",PREENCHER!B58)</f>
      </c>
      <c r="C63" s="30">
        <f>IF(PREENCHER!C58="","",PREENCHER!C58)</f>
      </c>
      <c r="D63" s="30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>
        <f>IF(PREENCHER!G58="","",IF(COUNTIF(PREENCHER!#REF!,PREENCHER!G58)=0,CONCATENATE(PREENCHER!#REF!,#REF!),PREENCHER!G58))</f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5">
        <f t="shared" si="0"/>
      </c>
      <c r="P63" s="65">
        <f t="shared" si="1"/>
      </c>
      <c r="Q63" s="66"/>
      <c r="R63" s="28"/>
      <c r="S63" s="41">
        <f t="shared" si="2"/>
      </c>
      <c r="T63" s="41">
        <f t="shared" si="3"/>
      </c>
      <c r="U63" s="67">
        <f t="shared" si="4"/>
      </c>
    </row>
    <row r="64" spans="1:21" ht="15">
      <c r="A64" s="30">
        <f>IF(PREENCHER!A59="","",PREENCHER!A59)</f>
      </c>
      <c r="B64" s="30">
        <f>IF(PREENCHER!B59="","",PREENCHER!B59)</f>
      </c>
      <c r="C64" s="30">
        <f>IF(PREENCHER!C59="","",PREENCHER!C59)</f>
      </c>
      <c r="D64" s="30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>
        <f>IF(PREENCHER!G59="","",IF(COUNTIF(PREENCHER!#REF!,PREENCHER!G59)=0,CONCATENATE(PREENCHER!#REF!,#REF!),PREENCHER!G59))</f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5">
        <f t="shared" si="0"/>
      </c>
      <c r="P64" s="65">
        <f t="shared" si="1"/>
      </c>
      <c r="Q64" s="66"/>
      <c r="R64" s="28"/>
      <c r="S64" s="41">
        <f t="shared" si="2"/>
      </c>
      <c r="T64" s="41">
        <f t="shared" si="3"/>
      </c>
      <c r="U64" s="67">
        <f t="shared" si="4"/>
      </c>
    </row>
    <row r="65" spans="1:21" ht="15">
      <c r="A65" s="30">
        <f>IF(PREENCHER!A60="","",PREENCHER!A60)</f>
      </c>
      <c r="B65" s="30">
        <f>IF(PREENCHER!B60="","",PREENCHER!B60)</f>
      </c>
      <c r="C65" s="30">
        <f>IF(PREENCHER!C60="","",PREENCHER!C60)</f>
      </c>
      <c r="D65" s="30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>
        <f>IF(PREENCHER!G60="","",IF(COUNTIF(PREENCHER!#REF!,PREENCHER!G60)=0,CONCATENATE(PREENCHER!#REF!,#REF!),PREENCHER!G60))</f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5">
        <f t="shared" si="0"/>
      </c>
      <c r="P65" s="65">
        <f t="shared" si="1"/>
      </c>
      <c r="Q65" s="66"/>
      <c r="R65" s="28"/>
      <c r="S65" s="41">
        <f t="shared" si="2"/>
      </c>
      <c r="T65" s="41">
        <f t="shared" si="3"/>
      </c>
      <c r="U65" s="67">
        <f t="shared" si="4"/>
      </c>
    </row>
    <row r="66" spans="1:21" ht="15">
      <c r="A66" s="30">
        <f>IF(PREENCHER!A61="","",PREENCHER!A61)</f>
      </c>
      <c r="B66" s="30">
        <f>IF(PREENCHER!B61="","",PREENCHER!B61)</f>
      </c>
      <c r="C66" s="30">
        <f>IF(PREENCHER!C61="","",PREENCHER!C61)</f>
      </c>
      <c r="D66" s="30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>
        <f>IF(PREENCHER!G61="","",IF(COUNTIF(PREENCHER!#REF!,PREENCHER!G61)=0,CONCATENATE(PREENCHER!#REF!,#REF!),PREENCHER!G61))</f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5">
        <f t="shared" si="0"/>
      </c>
      <c r="P66" s="65">
        <f t="shared" si="1"/>
      </c>
      <c r="Q66" s="66"/>
      <c r="R66" s="28"/>
      <c r="S66" s="41">
        <f t="shared" si="2"/>
      </c>
      <c r="T66" s="41">
        <f t="shared" si="3"/>
      </c>
      <c r="U66" s="67">
        <f t="shared" si="4"/>
      </c>
    </row>
    <row r="67" spans="1:21" ht="15">
      <c r="A67" s="30">
        <f>IF(PREENCHER!A62="","",PREENCHER!A62)</f>
      </c>
      <c r="B67" s="30">
        <f>IF(PREENCHER!B62="","",PREENCHER!B62)</f>
      </c>
      <c r="C67" s="30">
        <f>IF(PREENCHER!C62="","",PREENCHER!C62)</f>
      </c>
      <c r="D67" s="30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>
        <f>IF(PREENCHER!G62="","",IF(COUNTIF(PREENCHER!#REF!,PREENCHER!G62)=0,CONCATENATE(PREENCHER!#REF!,#REF!),PREENCHER!G62))</f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5">
        <f t="shared" si="0"/>
      </c>
      <c r="P67" s="65">
        <f t="shared" si="1"/>
      </c>
      <c r="Q67" s="66"/>
      <c r="R67" s="28"/>
      <c r="S67" s="41">
        <f t="shared" si="2"/>
      </c>
      <c r="T67" s="41">
        <f t="shared" si="3"/>
      </c>
      <c r="U67" s="67">
        <f t="shared" si="4"/>
      </c>
    </row>
    <row r="68" spans="1:21" ht="15" customHeight="1">
      <c r="A68" s="77" t="s">
        <v>18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68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6" t="s">
        <v>2</v>
      </c>
      <c r="T6" s="76"/>
      <c r="U6" s="76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CTBH</v>
      </c>
      <c r="F7" s="64" t="str">
        <f>PREENCHER!F3</f>
        <v>MG ODONTO</v>
      </c>
      <c r="G7" s="64" t="str">
        <f>PREENCHER!G3</f>
        <v>COMERCIAL VERSATCH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PREENCHER!L3</f>
        <v>TOTAL</v>
      </c>
      <c r="Q7" s="64" t="str">
        <f>PREENCHER!M3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5">
        <f aca="true" t="shared" si="0" ref="O8:O67">IF(ISERROR(ROUND(AVERAGE(E8:N8),2)),"",ROUND(AVERAGE(E8:N8),2))</f>
      </c>
      <c r="P8" s="65">
        <f aca="true" t="shared" si="1" ref="P8:P67">IF(ISERROR(ROUND(O8*D8,2)),"",ROUND(O8*D8,2))</f>
      </c>
      <c r="Q8" s="66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0">
        <f>IF(PREENCHER!A4="","",PREENCHER!A4)</f>
      </c>
      <c r="B9" s="30">
        <f>IF(PREENCHER!B4="","",PREENCHER!B4)</f>
      </c>
      <c r="C9" s="30">
        <f>IF(PREENCHER!C4="","",PREENCHER!C4)</f>
      </c>
      <c r="D9" s="30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>
        <f>IF(PREENCHER!G4="","",IF(COUNTIF(PREENCHER!#REF!,PREENCHER!G4)=0,CONCATENATE(PREENCHER!#REF!,#REF!),PREENCHER!G4))</f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5">
        <f t="shared" si="0"/>
      </c>
      <c r="P9" s="65">
        <f t="shared" si="1"/>
      </c>
      <c r="Q9" s="66"/>
      <c r="R9" s="28"/>
      <c r="S9" s="41">
        <f t="shared" si="2"/>
      </c>
      <c r="T9" s="41">
        <f t="shared" si="3"/>
      </c>
      <c r="U9" s="67">
        <f t="shared" si="4"/>
      </c>
    </row>
    <row r="10" spans="1:21" ht="45">
      <c r="A10" s="30">
        <f>IF(PREENCHER!A5="","",PREENCHER!A5)</f>
        <v>1</v>
      </c>
      <c r="B10" s="30" t="str">
        <f>IF(PREENCHER!B5="","",PREENCHER!B5)</f>
        <v>Manutenção Preventiva e Corretiva Equipamento Odontológico.</v>
      </c>
      <c r="C10" s="30" t="str">
        <f>IF(PREENCHER!C5="","",PREENCHER!C5)</f>
        <v>MÊS</v>
      </c>
      <c r="D10" s="30">
        <f>IF(PREENCHER!D5="","",PREENCHER!D5)</f>
        <v>12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IF(PREENCHER!G5="","",IF(COUNTIF(PREENCHER!#REF!,PREENCHER!G5)=0,CONCATENATE(PREENCHER!#REF!,#REF!),PREENCHER!G5))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5">
        <f t="shared" si="0"/>
      </c>
      <c r="P10" s="65">
        <f t="shared" si="1"/>
      </c>
      <c r="Q10" s="66"/>
      <c r="R10" s="28"/>
      <c r="S10" s="41">
        <f t="shared" si="2"/>
      </c>
      <c r="T10" s="41">
        <f t="shared" si="3"/>
      </c>
      <c r="U10" s="67">
        <f t="shared" si="4"/>
      </c>
    </row>
    <row r="11" spans="1:21" ht="15">
      <c r="A11" s="30">
        <f>IF(PREENCHER!A6="","",PREENCHER!A6)</f>
      </c>
      <c r="B11" s="30">
        <f>IF(PREENCHER!B6="","",PREENCHER!B6)</f>
      </c>
      <c r="C11" s="30">
        <f>IF(PREENCHER!C6="","",PREENCHER!C6)</f>
      </c>
      <c r="D11" s="30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>
        <f>IF(PREENCHER!G6="","",IF(COUNTIF(PREENCHER!#REF!,PREENCHER!G6)=0,CONCATENATE(PREENCHER!#REF!,#REF!),PREENCHER!G6))</f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5">
        <f t="shared" si="0"/>
      </c>
      <c r="P11" s="65">
        <f t="shared" si="1"/>
      </c>
      <c r="Q11" s="66"/>
      <c r="R11" s="28"/>
      <c r="S11" s="41">
        <f t="shared" si="2"/>
      </c>
      <c r="T11" s="41">
        <f t="shared" si="3"/>
      </c>
      <c r="U11" s="67">
        <f t="shared" si="4"/>
      </c>
    </row>
    <row r="12" spans="1:21" ht="15">
      <c r="A12" s="30">
        <f>IF(PREENCHER!A7="","",PREENCHER!A7)</f>
      </c>
      <c r="B12" s="30">
        <f>IF(PREENCHER!B7="","",PREENCHER!B7)</f>
      </c>
      <c r="C12" s="30">
        <f>IF(PREENCHER!C7="","",PREENCHER!C7)</f>
      </c>
      <c r="D12" s="30">
        <f>IF(PREENCHER!D7="","",PREENCHER!D7)</f>
      </c>
      <c r="E12" s="31">
        <f>IF(PREENCHER!E7="","",IF(COUNTIF(PREENCHER!#REF!,PREENCHER!E7)=0,CONCATENATE(PREENCHER!#REF!,#REF!),PREENCHER!E7))</f>
      </c>
      <c r="F12" s="31">
        <f>IF(PREENCHER!F7="","",IF(COUNTIF(PREENCHER!#REF!,PREENCHER!F7)=0,CONCATENATE(PREENCHER!#REF!,#REF!),PREENCHER!F7))</f>
      </c>
      <c r="G12" s="31">
        <f>IF(PREENCHER!G7="","",IF(COUNTIF(PREENCHER!#REF!,PREENCHER!G7)=0,CONCATENATE(PREENCHER!#REF!,#REF!),PREENCHER!G7))</f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5">
        <f t="shared" si="0"/>
      </c>
      <c r="P12" s="65">
        <f t="shared" si="1"/>
      </c>
      <c r="Q12" s="66"/>
      <c r="R12" s="28"/>
      <c r="S12" s="41">
        <f t="shared" si="2"/>
      </c>
      <c r="T12" s="41">
        <f t="shared" si="3"/>
      </c>
      <c r="U12" s="67">
        <f t="shared" si="4"/>
      </c>
    </row>
    <row r="13" spans="1:21" ht="15">
      <c r="A13" s="30">
        <f>IF(PREENCHER!A8="","",PREENCHER!A8)</f>
      </c>
      <c r="B13" s="30">
        <f>IF(PREENCHER!B8="","",PREENCHER!B8)</f>
      </c>
      <c r="C13" s="30">
        <f>IF(PREENCHER!C8="","",PREENCHER!C8)</f>
      </c>
      <c r="D13" s="30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>
        <f>IF(PREENCHER!G8="","",IF(COUNTIF(PREENCHER!#REF!,PREENCHER!G8)=0,CONCATENATE(PREENCHER!#REF!,#REF!),PREENCHER!G8))</f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5">
        <f t="shared" si="0"/>
      </c>
      <c r="P13" s="65">
        <f t="shared" si="1"/>
      </c>
      <c r="Q13" s="66"/>
      <c r="R13" s="28"/>
      <c r="S13" s="41">
        <f t="shared" si="2"/>
      </c>
      <c r="T13" s="41">
        <f t="shared" si="3"/>
      </c>
      <c r="U13" s="67">
        <f t="shared" si="4"/>
      </c>
    </row>
    <row r="14" spans="1:21" ht="15">
      <c r="A14" s="30">
        <f>IF(PREENCHER!A9="","",PREENCHER!A9)</f>
      </c>
      <c r="B14" s="30">
        <f>IF(PREENCHER!B9="","",PREENCHER!B9)</f>
      </c>
      <c r="C14" s="30">
        <f>IF(PREENCHER!C9="","",PREENCHER!C9)</f>
      </c>
      <c r="D14" s="30">
        <f>IF(PREENCHER!D9="","",PREENCHER!D9)</f>
      </c>
      <c r="E14" s="31">
        <f>IF(PREENCHER!E9="","",IF(COUNTIF(PREENCHER!#REF!,PREENCHER!E9)=0,CONCATENATE(PREENCHER!#REF!,#REF!),PREENCHER!E9))</f>
      </c>
      <c r="F14" s="31">
        <f>IF(PREENCHER!F9="","",IF(COUNTIF(PREENCHER!#REF!,PREENCHER!F9)=0,CONCATENATE(PREENCHER!#REF!,#REF!),PREENCHER!F9))</f>
      </c>
      <c r="G14" s="31">
        <f>IF(PREENCHER!G9="","",IF(COUNTIF(PREENCHER!#REF!,PREENCHER!G9)=0,CONCATENATE(PREENCHER!#REF!,#REF!),PREENCHER!G9))</f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5">
        <f t="shared" si="0"/>
      </c>
      <c r="P14" s="65">
        <f t="shared" si="1"/>
      </c>
      <c r="Q14" s="66"/>
      <c r="R14" s="28"/>
      <c r="S14" s="41">
        <f t="shared" si="2"/>
      </c>
      <c r="T14" s="41">
        <f t="shared" si="3"/>
      </c>
      <c r="U14" s="67">
        <f t="shared" si="4"/>
      </c>
    </row>
    <row r="15" spans="1:21" ht="15">
      <c r="A15" s="30">
        <f>IF(PREENCHER!A10="","",PREENCHER!A10)</f>
      </c>
      <c r="B15" s="30">
        <f>IF(PREENCHER!B10="","",PREENCHER!B10)</f>
      </c>
      <c r="C15" s="30">
        <f>IF(PREENCHER!C10="","",PREENCHER!C10)</f>
      </c>
      <c r="D15" s="30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>
        <f>IF(PREENCHER!G10="","",IF(COUNTIF(PREENCHER!#REF!,PREENCHER!G10)=0,CONCATENATE(PREENCHER!#REF!,#REF!),PREENCHER!G10))</f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5">
        <f t="shared" si="0"/>
      </c>
      <c r="P15" s="65">
        <f t="shared" si="1"/>
      </c>
      <c r="Q15" s="66"/>
      <c r="R15" s="28"/>
      <c r="S15" s="41">
        <f t="shared" si="2"/>
      </c>
      <c r="T15" s="41">
        <f t="shared" si="3"/>
      </c>
      <c r="U15" s="67">
        <f t="shared" si="4"/>
      </c>
    </row>
    <row r="16" spans="1:21" ht="15">
      <c r="A16" s="30">
        <f>IF(PREENCHER!A11="","",PREENCHER!A11)</f>
      </c>
      <c r="B16" s="30">
        <f>IF(PREENCHER!B11="","",PREENCHER!B11)</f>
      </c>
      <c r="C16" s="30">
        <f>IF(PREENCHER!C11="","",PREENCHER!C11)</f>
      </c>
      <c r="D16" s="30">
        <f>IF(PREENCHER!D11="","",PREENCHER!D11)</f>
      </c>
      <c r="E16" s="31">
        <f>IF(PREENCHER!E11="","",IF(COUNTIF(PREENCHER!#REF!,PREENCHER!E11)=0,CONCATENATE(PREENCHER!#REF!,#REF!),PREENCHER!E11))</f>
      </c>
      <c r="F16" s="31">
        <f>IF(PREENCHER!F11="","",IF(COUNTIF(PREENCHER!#REF!,PREENCHER!F11)=0,CONCATENATE(PREENCHER!#REF!,#REF!),PREENCHER!F11))</f>
      </c>
      <c r="G16" s="31">
        <f>IF(PREENCHER!G11="","",IF(COUNTIF(PREENCHER!#REF!,PREENCHER!G11)=0,CONCATENATE(PREENCHER!#REF!,#REF!),PREENCHER!G11))</f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5">
        <f t="shared" si="0"/>
      </c>
      <c r="P16" s="65">
        <f t="shared" si="1"/>
      </c>
      <c r="Q16" s="66"/>
      <c r="R16" s="28"/>
      <c r="S16" s="41">
        <f t="shared" si="2"/>
      </c>
      <c r="T16" s="41">
        <f t="shared" si="3"/>
      </c>
      <c r="U16" s="67">
        <f t="shared" si="4"/>
      </c>
    </row>
    <row r="17" spans="1:21" ht="15">
      <c r="A17" s="30">
        <f>IF(PREENCHER!A12="","",PREENCHER!A12)</f>
      </c>
      <c r="B17" s="30">
        <f>IF(PREENCHER!B12="","",PREENCHER!B12)</f>
      </c>
      <c r="C17" s="30">
        <f>IF(PREENCHER!C12="","",PREENCHER!C12)</f>
      </c>
      <c r="D17" s="30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>
        <f>IF(PREENCHER!G12="","",IF(COUNTIF(PREENCHER!#REF!,PREENCHER!G12)=0,CONCATENATE(PREENCHER!#REF!,#REF!),PREENCHER!G12))</f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5">
        <f t="shared" si="0"/>
      </c>
      <c r="P17" s="65">
        <f t="shared" si="1"/>
      </c>
      <c r="Q17" s="66"/>
      <c r="R17" s="28"/>
      <c r="S17" s="41">
        <f t="shared" si="2"/>
      </c>
      <c r="T17" s="41">
        <f t="shared" si="3"/>
      </c>
      <c r="U17" s="67">
        <f t="shared" si="4"/>
      </c>
    </row>
    <row r="18" spans="1:21" ht="15">
      <c r="A18" s="30">
        <f>IF(PREENCHER!A13="","",PREENCHER!A13)</f>
      </c>
      <c r="B18" s="30">
        <f>IF(PREENCHER!B13="","",PREENCHER!B13)</f>
      </c>
      <c r="C18" s="30">
        <f>IF(PREENCHER!C13="","",PREENCHER!C13)</f>
      </c>
      <c r="D18" s="30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>
        <f>IF(PREENCHER!G13="","",IF(COUNTIF(PREENCHER!#REF!,PREENCHER!G13)=0,CONCATENATE(PREENCHER!#REF!,#REF!),PREENCHER!G13))</f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5">
        <f t="shared" si="0"/>
      </c>
      <c r="P18" s="65">
        <f t="shared" si="1"/>
      </c>
      <c r="Q18" s="66"/>
      <c r="R18" s="28"/>
      <c r="S18" s="41">
        <f t="shared" si="2"/>
      </c>
      <c r="T18" s="41">
        <f t="shared" si="3"/>
      </c>
      <c r="U18" s="67">
        <f t="shared" si="4"/>
      </c>
    </row>
    <row r="19" spans="1:21" ht="15">
      <c r="A19" s="30">
        <f>IF(PREENCHER!A14="","",PREENCHER!A14)</f>
      </c>
      <c r="B19" s="30">
        <f>IF(PREENCHER!B14="","",PREENCHER!B14)</f>
      </c>
      <c r="C19" s="30">
        <f>IF(PREENCHER!C14="","",PREENCHER!C14)</f>
      </c>
      <c r="D19" s="30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>
        <f>IF(PREENCHER!G14="","",IF(COUNTIF(PREENCHER!#REF!,PREENCHER!G14)=0,CONCATENATE(PREENCHER!#REF!,#REF!),PREENCHER!G14))</f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5">
        <f t="shared" si="0"/>
      </c>
      <c r="P19" s="65">
        <f t="shared" si="1"/>
      </c>
      <c r="Q19" s="66"/>
      <c r="R19" s="28"/>
      <c r="S19" s="41">
        <f t="shared" si="2"/>
      </c>
      <c r="T19" s="41">
        <f t="shared" si="3"/>
      </c>
      <c r="U19" s="67">
        <f t="shared" si="4"/>
      </c>
    </row>
    <row r="20" spans="1:21" ht="15">
      <c r="A20" s="30">
        <f>IF(PREENCHER!A15="","",PREENCHER!A15)</f>
      </c>
      <c r="B20" s="30">
        <f>IF(PREENCHER!B15="","",PREENCHER!B15)</f>
      </c>
      <c r="C20" s="30">
        <f>IF(PREENCHER!C15="","",PREENCHER!C15)</f>
      </c>
      <c r="D20" s="30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>
        <f>IF(PREENCHER!G15="","",IF(COUNTIF(PREENCHER!#REF!,PREENCHER!G15)=0,CONCATENATE(PREENCHER!#REF!,#REF!),PREENCHER!G15))</f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5">
        <f t="shared" si="0"/>
      </c>
      <c r="P20" s="65">
        <f t="shared" si="1"/>
      </c>
      <c r="Q20" s="66"/>
      <c r="R20" s="28"/>
      <c r="S20" s="41">
        <f t="shared" si="2"/>
      </c>
      <c r="T20" s="41">
        <f t="shared" si="3"/>
      </c>
      <c r="U20" s="67">
        <f t="shared" si="4"/>
      </c>
    </row>
    <row r="21" spans="1:21" ht="15">
      <c r="A21" s="30">
        <f>IF(PREENCHER!A16="","",PREENCHER!A16)</f>
      </c>
      <c r="B21" s="30">
        <f>IF(PREENCHER!B16="","",PREENCHER!B16)</f>
      </c>
      <c r="C21" s="30">
        <f>IF(PREENCHER!C16="","",PREENCHER!C16)</f>
      </c>
      <c r="D21" s="30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>
        <f>IF(PREENCHER!G16="","",IF(COUNTIF(PREENCHER!#REF!,PREENCHER!G16)=0,CONCATENATE(PREENCHER!#REF!,#REF!),PREENCHER!G16))</f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5">
        <f t="shared" si="0"/>
      </c>
      <c r="P21" s="65">
        <f t="shared" si="1"/>
      </c>
      <c r="Q21" s="66"/>
      <c r="R21" s="28"/>
      <c r="S21" s="41">
        <f t="shared" si="2"/>
      </c>
      <c r="T21" s="41">
        <f t="shared" si="3"/>
      </c>
      <c r="U21" s="67">
        <f t="shared" si="4"/>
      </c>
    </row>
    <row r="22" spans="1:21" ht="15">
      <c r="A22" s="30">
        <f>IF(PREENCHER!A17="","",PREENCHER!A17)</f>
      </c>
      <c r="B22" s="30">
        <f>IF(PREENCHER!B17="","",PREENCHER!B17)</f>
      </c>
      <c r="C22" s="30">
        <f>IF(PREENCHER!C17="","",PREENCHER!C17)</f>
      </c>
      <c r="D22" s="30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>
        <f>IF(PREENCHER!G17="","",IF(COUNTIF(PREENCHER!#REF!,PREENCHER!G17)=0,CONCATENATE(PREENCHER!#REF!,#REF!),PREENCHER!G17))</f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5">
        <f t="shared" si="0"/>
      </c>
      <c r="P22" s="65">
        <f t="shared" si="1"/>
      </c>
      <c r="Q22" s="66"/>
      <c r="R22" s="28"/>
      <c r="S22" s="41">
        <f t="shared" si="2"/>
      </c>
      <c r="T22" s="41">
        <f t="shared" si="3"/>
      </c>
      <c r="U22" s="67">
        <f t="shared" si="4"/>
      </c>
    </row>
    <row r="23" spans="1:21" ht="15">
      <c r="A23" s="30">
        <f>IF(PREENCHER!A18="","",PREENCHER!A18)</f>
      </c>
      <c r="B23" s="30">
        <f>IF(PREENCHER!B18="","",PREENCHER!B18)</f>
      </c>
      <c r="C23" s="30">
        <f>IF(PREENCHER!C18="","",PREENCHER!C18)</f>
      </c>
      <c r="D23" s="30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>
        <f>IF(PREENCHER!G18="","",IF(COUNTIF(PREENCHER!#REF!,PREENCHER!G18)=0,CONCATENATE(PREENCHER!#REF!,#REF!),PREENCHER!G18))</f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5">
        <f t="shared" si="0"/>
      </c>
      <c r="P23" s="65">
        <f t="shared" si="1"/>
      </c>
      <c r="Q23" s="66"/>
      <c r="R23" s="28"/>
      <c r="S23" s="41">
        <f t="shared" si="2"/>
      </c>
      <c r="T23" s="41">
        <f t="shared" si="3"/>
      </c>
      <c r="U23" s="67">
        <f t="shared" si="4"/>
      </c>
    </row>
    <row r="24" spans="1:21" ht="15">
      <c r="A24" s="30">
        <f>IF(PREENCHER!A19="","",PREENCHER!A19)</f>
      </c>
      <c r="B24" s="30">
        <f>IF(PREENCHER!B19="","",PREENCHER!B19)</f>
      </c>
      <c r="C24" s="30">
        <f>IF(PREENCHER!C19="","",PREENCHER!C19)</f>
      </c>
      <c r="D24" s="30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>
        <f>IF(PREENCHER!G19="","",IF(COUNTIF(PREENCHER!#REF!,PREENCHER!G19)=0,CONCATENATE(PREENCHER!#REF!,#REF!),PREENCHER!G19))</f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5">
        <f t="shared" si="0"/>
      </c>
      <c r="P24" s="65">
        <f t="shared" si="1"/>
      </c>
      <c r="Q24" s="66"/>
      <c r="R24" s="28"/>
      <c r="S24" s="41">
        <f t="shared" si="2"/>
      </c>
      <c r="T24" s="41">
        <f t="shared" si="3"/>
      </c>
      <c r="U24" s="67">
        <f t="shared" si="4"/>
      </c>
    </row>
    <row r="25" spans="1:21" ht="15">
      <c r="A25" s="30">
        <f>IF(PREENCHER!A20="","",PREENCHER!A20)</f>
      </c>
      <c r="B25" s="30">
        <f>IF(PREENCHER!B20="","",PREENCHER!B20)</f>
      </c>
      <c r="C25" s="30">
        <f>IF(PREENCHER!C20="","",PREENCHER!C20)</f>
      </c>
      <c r="D25" s="30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>
        <f>IF(PREENCHER!G20="","",IF(COUNTIF(PREENCHER!#REF!,PREENCHER!G20)=0,CONCATENATE(PREENCHER!#REF!,#REF!),PREENCHER!G20))</f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5">
        <f t="shared" si="0"/>
      </c>
      <c r="P25" s="65">
        <f t="shared" si="1"/>
      </c>
      <c r="Q25" s="66"/>
      <c r="R25" s="28"/>
      <c r="S25" s="41">
        <f t="shared" si="2"/>
      </c>
      <c r="T25" s="41">
        <f t="shared" si="3"/>
      </c>
      <c r="U25" s="67">
        <f t="shared" si="4"/>
      </c>
    </row>
    <row r="26" spans="1:21" ht="15">
      <c r="A26" s="30">
        <f>IF(PREENCHER!A21="","",PREENCHER!A21)</f>
      </c>
      <c r="B26" s="30">
        <f>IF(PREENCHER!B21="","",PREENCHER!B21)</f>
      </c>
      <c r="C26" s="30">
        <f>IF(PREENCHER!C21="","",PREENCHER!C21)</f>
      </c>
      <c r="D26" s="30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>
        <f>IF(PREENCHER!G21="","",IF(COUNTIF(PREENCHER!#REF!,PREENCHER!G21)=0,CONCATENATE(PREENCHER!#REF!,#REF!),PREENCHER!G21))</f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5">
        <f t="shared" si="0"/>
      </c>
      <c r="P26" s="65">
        <f t="shared" si="1"/>
      </c>
      <c r="Q26" s="66"/>
      <c r="R26" s="28"/>
      <c r="S26" s="41">
        <f t="shared" si="2"/>
      </c>
      <c r="T26" s="41">
        <f t="shared" si="3"/>
      </c>
      <c r="U26" s="67">
        <f t="shared" si="4"/>
      </c>
    </row>
    <row r="27" spans="1:21" ht="15">
      <c r="A27" s="30">
        <f>IF(PREENCHER!A22="","",PREENCHER!A22)</f>
      </c>
      <c r="B27" s="30">
        <f>IF(PREENCHER!B22="","",PREENCHER!B22)</f>
      </c>
      <c r="C27" s="30">
        <f>IF(PREENCHER!C22="","",PREENCHER!C22)</f>
      </c>
      <c r="D27" s="30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>
        <f>IF(PREENCHER!G22="","",IF(COUNTIF(PREENCHER!#REF!,PREENCHER!G22)=0,CONCATENATE(PREENCHER!#REF!,#REF!),PREENCHER!G22))</f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5">
        <f t="shared" si="0"/>
      </c>
      <c r="P27" s="65">
        <f t="shared" si="1"/>
      </c>
      <c r="Q27" s="66"/>
      <c r="R27" s="28"/>
      <c r="S27" s="41">
        <f t="shared" si="2"/>
      </c>
      <c r="T27" s="41">
        <f t="shared" si="3"/>
      </c>
      <c r="U27" s="67">
        <f t="shared" si="4"/>
      </c>
    </row>
    <row r="28" spans="1:21" ht="15">
      <c r="A28" s="30">
        <f>IF(PREENCHER!A23="","",PREENCHER!A23)</f>
      </c>
      <c r="B28" s="30">
        <f>IF(PREENCHER!B23="","",PREENCHER!B23)</f>
      </c>
      <c r="C28" s="30">
        <f>IF(PREENCHER!C23="","",PREENCHER!C23)</f>
      </c>
      <c r="D28" s="30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>
        <f>IF(PREENCHER!G23="","",IF(COUNTIF(PREENCHER!#REF!,PREENCHER!G23)=0,CONCATENATE(PREENCHER!#REF!,#REF!),PREENCHER!G23))</f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5">
        <f t="shared" si="0"/>
      </c>
      <c r="P28" s="65">
        <f t="shared" si="1"/>
      </c>
      <c r="Q28" s="66"/>
      <c r="R28" s="28"/>
      <c r="S28" s="41">
        <f t="shared" si="2"/>
      </c>
      <c r="T28" s="41">
        <f t="shared" si="3"/>
      </c>
      <c r="U28" s="67">
        <f t="shared" si="4"/>
      </c>
    </row>
    <row r="29" spans="1:21" ht="15">
      <c r="A29" s="30">
        <f>IF(PREENCHER!A24="","",PREENCHER!A24)</f>
      </c>
      <c r="B29" s="30">
        <f>IF(PREENCHER!B24="","",PREENCHER!B24)</f>
      </c>
      <c r="C29" s="30">
        <f>IF(PREENCHER!C24="","",PREENCHER!C24)</f>
      </c>
      <c r="D29" s="30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>
        <f>IF(PREENCHER!G24="","",IF(COUNTIF(PREENCHER!#REF!,PREENCHER!G24)=0,CONCATENATE(PREENCHER!#REF!,#REF!),PREENCHER!G24))</f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5">
        <f t="shared" si="0"/>
      </c>
      <c r="P29" s="65">
        <f t="shared" si="1"/>
      </c>
      <c r="Q29" s="66"/>
      <c r="R29" s="28"/>
      <c r="S29" s="41">
        <f t="shared" si="2"/>
      </c>
      <c r="T29" s="41">
        <f t="shared" si="3"/>
      </c>
      <c r="U29" s="67">
        <f t="shared" si="4"/>
      </c>
    </row>
    <row r="30" spans="1:21" ht="15">
      <c r="A30" s="30">
        <f>IF(PREENCHER!A25="","",PREENCHER!A25)</f>
      </c>
      <c r="B30" s="30">
        <f>IF(PREENCHER!B25="","",PREENCHER!B25)</f>
      </c>
      <c r="C30" s="30">
        <f>IF(PREENCHER!C25="","",PREENCHER!C25)</f>
      </c>
      <c r="D30" s="30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>
        <f>IF(PREENCHER!G25="","",IF(COUNTIF(PREENCHER!#REF!,PREENCHER!G25)=0,CONCATENATE(PREENCHER!#REF!,#REF!),PREENCHER!G25))</f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5">
        <f t="shared" si="0"/>
      </c>
      <c r="P30" s="65">
        <f t="shared" si="1"/>
      </c>
      <c r="Q30" s="66"/>
      <c r="R30" s="28"/>
      <c r="S30" s="41">
        <f t="shared" si="2"/>
      </c>
      <c r="T30" s="41">
        <f t="shared" si="3"/>
      </c>
      <c r="U30" s="67">
        <f t="shared" si="4"/>
      </c>
    </row>
    <row r="31" spans="1:21" ht="15">
      <c r="A31" s="30">
        <f>IF(PREENCHER!A26="","",PREENCHER!A26)</f>
      </c>
      <c r="B31" s="30">
        <f>IF(PREENCHER!B26="","",PREENCHER!B26)</f>
      </c>
      <c r="C31" s="30">
        <f>IF(PREENCHER!C26="","",PREENCHER!C26)</f>
      </c>
      <c r="D31" s="30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>
        <f>IF(PREENCHER!G26="","",IF(COUNTIF(PREENCHER!#REF!,PREENCHER!G26)=0,CONCATENATE(PREENCHER!#REF!,#REF!),PREENCHER!G26))</f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5">
        <f t="shared" si="0"/>
      </c>
      <c r="P31" s="65">
        <f t="shared" si="1"/>
      </c>
      <c r="Q31" s="66"/>
      <c r="R31" s="28"/>
      <c r="S31" s="41">
        <f t="shared" si="2"/>
      </c>
      <c r="T31" s="41">
        <f t="shared" si="3"/>
      </c>
      <c r="U31" s="67">
        <f t="shared" si="4"/>
      </c>
    </row>
    <row r="32" spans="1:21" ht="15">
      <c r="A32" s="30">
        <f>IF(PREENCHER!A27="","",PREENCHER!A27)</f>
      </c>
      <c r="B32" s="30">
        <f>IF(PREENCHER!B27="","",PREENCHER!B27)</f>
      </c>
      <c r="C32" s="30">
        <f>IF(PREENCHER!C27="","",PREENCHER!C27)</f>
      </c>
      <c r="D32" s="30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>
        <f>IF(PREENCHER!G27="","",IF(COUNTIF(PREENCHER!#REF!,PREENCHER!G27)=0,CONCATENATE(PREENCHER!#REF!,#REF!),PREENCHER!G27))</f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5">
        <f t="shared" si="0"/>
      </c>
      <c r="P32" s="65">
        <f t="shared" si="1"/>
      </c>
      <c r="Q32" s="66"/>
      <c r="R32" s="28"/>
      <c r="S32" s="41">
        <f t="shared" si="2"/>
      </c>
      <c r="T32" s="41">
        <f t="shared" si="3"/>
      </c>
      <c r="U32" s="67">
        <f t="shared" si="4"/>
      </c>
    </row>
    <row r="33" spans="1:21" ht="15">
      <c r="A33" s="30">
        <f>IF(PREENCHER!A28="","",PREENCHER!A28)</f>
      </c>
      <c r="B33" s="30">
        <f>IF(PREENCHER!B28="","",PREENCHER!B28)</f>
      </c>
      <c r="C33" s="30">
        <f>IF(PREENCHER!C28="","",PREENCHER!C28)</f>
      </c>
      <c r="D33" s="30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>
        <f>IF(PREENCHER!G28="","",IF(COUNTIF(PREENCHER!#REF!,PREENCHER!G28)=0,CONCATENATE(PREENCHER!#REF!,#REF!),PREENCHER!G28))</f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5">
        <f t="shared" si="0"/>
      </c>
      <c r="P33" s="65">
        <f t="shared" si="1"/>
      </c>
      <c r="Q33" s="66"/>
      <c r="R33" s="28"/>
      <c r="S33" s="41">
        <f t="shared" si="2"/>
      </c>
      <c r="T33" s="41">
        <f t="shared" si="3"/>
      </c>
      <c r="U33" s="67">
        <f t="shared" si="4"/>
      </c>
    </row>
    <row r="34" spans="1:21" ht="15">
      <c r="A34" s="30">
        <f>IF(PREENCHER!A29="","",PREENCHER!A29)</f>
      </c>
      <c r="B34" s="30">
        <f>IF(PREENCHER!B29="","",PREENCHER!B29)</f>
      </c>
      <c r="C34" s="30">
        <f>IF(PREENCHER!C29="","",PREENCHER!C29)</f>
      </c>
      <c r="D34" s="30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>
        <f>IF(PREENCHER!G29="","",IF(COUNTIF(PREENCHER!#REF!,PREENCHER!G29)=0,CONCATENATE(PREENCHER!#REF!,#REF!),PREENCHER!G29))</f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5">
        <f t="shared" si="0"/>
      </c>
      <c r="P34" s="65">
        <f t="shared" si="1"/>
      </c>
      <c r="Q34" s="66"/>
      <c r="R34" s="28"/>
      <c r="S34" s="41">
        <f t="shared" si="2"/>
      </c>
      <c r="T34" s="41">
        <f t="shared" si="3"/>
      </c>
      <c r="U34" s="67">
        <f t="shared" si="4"/>
      </c>
    </row>
    <row r="35" spans="1:21" ht="15">
      <c r="A35" s="30">
        <f>IF(PREENCHER!A30="","",PREENCHER!A30)</f>
      </c>
      <c r="B35" s="30">
        <f>IF(PREENCHER!B30="","",PREENCHER!B30)</f>
      </c>
      <c r="C35" s="30">
        <f>IF(PREENCHER!C30="","",PREENCHER!C30)</f>
      </c>
      <c r="D35" s="30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>
        <f>IF(PREENCHER!G30="","",IF(COUNTIF(PREENCHER!#REF!,PREENCHER!G30)=0,CONCATENATE(PREENCHER!#REF!,#REF!),PREENCHER!G30))</f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5">
        <f t="shared" si="0"/>
      </c>
      <c r="P35" s="65">
        <f t="shared" si="1"/>
      </c>
      <c r="Q35" s="66"/>
      <c r="R35" s="28"/>
      <c r="S35" s="41">
        <f t="shared" si="2"/>
      </c>
      <c r="T35" s="41">
        <f t="shared" si="3"/>
      </c>
      <c r="U35" s="67">
        <f t="shared" si="4"/>
      </c>
    </row>
    <row r="36" spans="1:21" ht="15">
      <c r="A36" s="30">
        <f>IF(PREENCHER!A31="","",PREENCHER!A31)</f>
      </c>
      <c r="B36" s="30">
        <f>IF(PREENCHER!B31="","",PREENCHER!B31)</f>
      </c>
      <c r="C36" s="30">
        <f>IF(PREENCHER!C31="","",PREENCHER!C31)</f>
      </c>
      <c r="D36" s="30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>
        <f>IF(PREENCHER!G31="","",IF(COUNTIF(PREENCHER!#REF!,PREENCHER!G31)=0,CONCATENATE(PREENCHER!#REF!,#REF!),PREENCHER!G31))</f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5">
        <f t="shared" si="0"/>
      </c>
      <c r="P36" s="65">
        <f t="shared" si="1"/>
      </c>
      <c r="Q36" s="66"/>
      <c r="R36" s="28"/>
      <c r="S36" s="41">
        <f t="shared" si="2"/>
      </c>
      <c r="T36" s="41">
        <f t="shared" si="3"/>
      </c>
      <c r="U36" s="67">
        <f t="shared" si="4"/>
      </c>
    </row>
    <row r="37" spans="1:21" ht="15">
      <c r="A37" s="30">
        <f>IF(PREENCHER!A32="","",PREENCHER!A32)</f>
      </c>
      <c r="B37" s="30">
        <f>IF(PREENCHER!B32="","",PREENCHER!B32)</f>
      </c>
      <c r="C37" s="30">
        <f>IF(PREENCHER!C32="","",PREENCHER!C32)</f>
      </c>
      <c r="D37" s="30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>
        <f>IF(PREENCHER!G32="","",IF(COUNTIF(PREENCHER!#REF!,PREENCHER!G32)=0,CONCATENATE(PREENCHER!#REF!,#REF!),PREENCHER!G32))</f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5">
        <f t="shared" si="0"/>
      </c>
      <c r="P37" s="65">
        <f t="shared" si="1"/>
      </c>
      <c r="Q37" s="66"/>
      <c r="R37" s="28"/>
      <c r="S37" s="41">
        <f t="shared" si="2"/>
      </c>
      <c r="T37" s="41">
        <f t="shared" si="3"/>
      </c>
      <c r="U37" s="67">
        <f t="shared" si="4"/>
      </c>
    </row>
    <row r="38" spans="1:21" ht="15">
      <c r="A38" s="30">
        <f>IF(PREENCHER!A33="","",PREENCHER!A33)</f>
      </c>
      <c r="B38" s="30">
        <f>IF(PREENCHER!B33="","",PREENCHER!B33)</f>
      </c>
      <c r="C38" s="30">
        <f>IF(PREENCHER!C33="","",PREENCHER!C33)</f>
      </c>
      <c r="D38" s="30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>
        <f>IF(PREENCHER!G33="","",IF(COUNTIF(PREENCHER!#REF!,PREENCHER!G33)=0,CONCATENATE(PREENCHER!#REF!,#REF!),PREENCHER!G33))</f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5">
        <f t="shared" si="0"/>
      </c>
      <c r="P38" s="65">
        <f t="shared" si="1"/>
      </c>
      <c r="Q38" s="66"/>
      <c r="R38" s="28"/>
      <c r="S38" s="41">
        <f t="shared" si="2"/>
      </c>
      <c r="T38" s="41">
        <f t="shared" si="3"/>
      </c>
      <c r="U38" s="67">
        <f t="shared" si="4"/>
      </c>
    </row>
    <row r="39" spans="1:21" ht="15">
      <c r="A39" s="30">
        <f>IF(PREENCHER!A34="","",PREENCHER!A34)</f>
      </c>
      <c r="B39" s="30">
        <f>IF(PREENCHER!B34="","",PREENCHER!B34)</f>
      </c>
      <c r="C39" s="30">
        <f>IF(PREENCHER!C34="","",PREENCHER!C34)</f>
      </c>
      <c r="D39" s="30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>
        <f>IF(PREENCHER!G34="","",IF(COUNTIF(PREENCHER!#REF!,PREENCHER!G34)=0,CONCATENATE(PREENCHER!#REF!,#REF!),PREENCHER!G34))</f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5">
        <f t="shared" si="0"/>
      </c>
      <c r="P39" s="65">
        <f t="shared" si="1"/>
      </c>
      <c r="Q39" s="66"/>
      <c r="R39" s="28"/>
      <c r="S39" s="41">
        <f t="shared" si="2"/>
      </c>
      <c r="T39" s="41">
        <f t="shared" si="3"/>
      </c>
      <c r="U39" s="67">
        <f t="shared" si="4"/>
      </c>
    </row>
    <row r="40" spans="1:21" ht="15">
      <c r="A40" s="30">
        <f>IF(PREENCHER!A35="","",PREENCHER!A35)</f>
      </c>
      <c r="B40" s="30">
        <f>IF(PREENCHER!B35="","",PREENCHER!B35)</f>
      </c>
      <c r="C40" s="30">
        <f>IF(PREENCHER!C35="","",PREENCHER!C35)</f>
      </c>
      <c r="D40" s="30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>
        <f>IF(PREENCHER!G35="","",IF(COUNTIF(PREENCHER!#REF!,PREENCHER!G35)=0,CONCATENATE(PREENCHER!#REF!,#REF!),PREENCHER!G35))</f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5">
        <f t="shared" si="0"/>
      </c>
      <c r="P40" s="65">
        <f t="shared" si="1"/>
      </c>
      <c r="Q40" s="66"/>
      <c r="R40" s="28"/>
      <c r="S40" s="41">
        <f t="shared" si="2"/>
      </c>
      <c r="T40" s="41">
        <f t="shared" si="3"/>
      </c>
      <c r="U40" s="67">
        <f t="shared" si="4"/>
      </c>
    </row>
    <row r="41" spans="1:21" ht="15">
      <c r="A41" s="30">
        <f>IF(PREENCHER!A36="","",PREENCHER!A36)</f>
      </c>
      <c r="B41" s="30">
        <f>IF(PREENCHER!B36="","",PREENCHER!B36)</f>
      </c>
      <c r="C41" s="30">
        <f>IF(PREENCHER!C36="","",PREENCHER!C36)</f>
      </c>
      <c r="D41" s="30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>
        <f>IF(PREENCHER!G36="","",IF(COUNTIF(PREENCHER!#REF!,PREENCHER!G36)=0,CONCATENATE(PREENCHER!#REF!,#REF!),PREENCHER!G36))</f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5">
        <f t="shared" si="0"/>
      </c>
      <c r="P41" s="65">
        <f t="shared" si="1"/>
      </c>
      <c r="Q41" s="66"/>
      <c r="R41" s="28"/>
      <c r="S41" s="41">
        <f t="shared" si="2"/>
      </c>
      <c r="T41" s="41">
        <f t="shared" si="3"/>
      </c>
      <c r="U41" s="67">
        <f t="shared" si="4"/>
      </c>
    </row>
    <row r="42" spans="1:21" ht="15">
      <c r="A42" s="30">
        <f>IF(PREENCHER!A37="","",PREENCHER!A37)</f>
      </c>
      <c r="B42" s="30">
        <f>IF(PREENCHER!B37="","",PREENCHER!B37)</f>
      </c>
      <c r="C42" s="30">
        <f>IF(PREENCHER!C37="","",PREENCHER!C37)</f>
      </c>
      <c r="D42" s="30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>
        <f>IF(PREENCHER!G37="","",IF(COUNTIF(PREENCHER!#REF!,PREENCHER!G37)=0,CONCATENATE(PREENCHER!#REF!,#REF!),PREENCHER!G37))</f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5">
        <f t="shared" si="0"/>
      </c>
      <c r="P42" s="65">
        <f t="shared" si="1"/>
      </c>
      <c r="Q42" s="66"/>
      <c r="R42" s="28"/>
      <c r="S42" s="41">
        <f t="shared" si="2"/>
      </c>
      <c r="T42" s="41">
        <f t="shared" si="3"/>
      </c>
      <c r="U42" s="67">
        <f t="shared" si="4"/>
      </c>
    </row>
    <row r="43" spans="1:21" ht="15">
      <c r="A43" s="30">
        <f>IF(PREENCHER!A38="","",PREENCHER!A38)</f>
      </c>
      <c r="B43" s="30">
        <f>IF(PREENCHER!B38="","",PREENCHER!B38)</f>
      </c>
      <c r="C43" s="30">
        <f>IF(PREENCHER!C38="","",PREENCHER!C38)</f>
      </c>
      <c r="D43" s="30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>
        <f>IF(PREENCHER!G38="","",IF(COUNTIF(PREENCHER!#REF!,PREENCHER!G38)=0,CONCATENATE(PREENCHER!#REF!,#REF!),PREENCHER!G38))</f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5">
        <f t="shared" si="0"/>
      </c>
      <c r="P43" s="65">
        <f t="shared" si="1"/>
      </c>
      <c r="Q43" s="66"/>
      <c r="R43" s="28"/>
      <c r="S43" s="41">
        <f t="shared" si="2"/>
      </c>
      <c r="T43" s="41">
        <f t="shared" si="3"/>
      </c>
      <c r="U43" s="67">
        <f t="shared" si="4"/>
      </c>
    </row>
    <row r="44" spans="1:21" ht="15">
      <c r="A44" s="30">
        <f>IF(PREENCHER!A39="","",PREENCHER!A39)</f>
      </c>
      <c r="B44" s="30">
        <f>IF(PREENCHER!B39="","",PREENCHER!B39)</f>
      </c>
      <c r="C44" s="30">
        <f>IF(PREENCHER!C39="","",PREENCHER!C39)</f>
      </c>
      <c r="D44" s="30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>
        <f>IF(PREENCHER!G39="","",IF(COUNTIF(PREENCHER!#REF!,PREENCHER!G39)=0,CONCATENATE(PREENCHER!#REF!,#REF!),PREENCHER!G39))</f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5">
        <f t="shared" si="0"/>
      </c>
      <c r="P44" s="65">
        <f t="shared" si="1"/>
      </c>
      <c r="Q44" s="66"/>
      <c r="R44" s="28"/>
      <c r="S44" s="41">
        <f t="shared" si="2"/>
      </c>
      <c r="T44" s="41">
        <f t="shared" si="3"/>
      </c>
      <c r="U44" s="67">
        <f t="shared" si="4"/>
      </c>
    </row>
    <row r="45" spans="1:21" ht="15">
      <c r="A45" s="30">
        <f>IF(PREENCHER!A40="","",PREENCHER!A40)</f>
      </c>
      <c r="B45" s="30">
        <f>IF(PREENCHER!B40="","",PREENCHER!B40)</f>
      </c>
      <c r="C45" s="30">
        <f>IF(PREENCHER!C40="","",PREENCHER!C40)</f>
      </c>
      <c r="D45" s="30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>
        <f>IF(PREENCHER!G40="","",IF(COUNTIF(PREENCHER!#REF!,PREENCHER!G40)=0,CONCATENATE(PREENCHER!#REF!,#REF!),PREENCHER!G40))</f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5">
        <f t="shared" si="0"/>
      </c>
      <c r="P45" s="65">
        <f t="shared" si="1"/>
      </c>
      <c r="Q45" s="66"/>
      <c r="R45" s="28"/>
      <c r="S45" s="41">
        <f t="shared" si="2"/>
      </c>
      <c r="T45" s="41">
        <f t="shared" si="3"/>
      </c>
      <c r="U45" s="67">
        <f t="shared" si="4"/>
      </c>
    </row>
    <row r="46" spans="1:21" ht="15">
      <c r="A46" s="30">
        <f>IF(PREENCHER!A41="","",PREENCHER!A41)</f>
      </c>
      <c r="B46" s="30">
        <f>IF(PREENCHER!B41="","",PREENCHER!B41)</f>
      </c>
      <c r="C46" s="30">
        <f>IF(PREENCHER!C41="","",PREENCHER!C41)</f>
      </c>
      <c r="D46" s="30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>
        <f>IF(PREENCHER!G41="","",IF(COUNTIF(PREENCHER!#REF!,PREENCHER!G41)=0,CONCATENATE(PREENCHER!#REF!,#REF!),PREENCHER!G41))</f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5">
        <f t="shared" si="0"/>
      </c>
      <c r="P46" s="65">
        <f t="shared" si="1"/>
      </c>
      <c r="Q46" s="66"/>
      <c r="R46" s="28"/>
      <c r="S46" s="41">
        <f t="shared" si="2"/>
      </c>
      <c r="T46" s="41">
        <f t="shared" si="3"/>
      </c>
      <c r="U46" s="67">
        <f t="shared" si="4"/>
      </c>
    </row>
    <row r="47" spans="1:21" ht="15">
      <c r="A47" s="30">
        <f>IF(PREENCHER!A42="","",PREENCHER!A42)</f>
      </c>
      <c r="B47" s="30">
        <f>IF(PREENCHER!B42="","",PREENCHER!B42)</f>
      </c>
      <c r="C47" s="30">
        <f>IF(PREENCHER!C42="","",PREENCHER!C42)</f>
      </c>
      <c r="D47" s="30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>
        <f>IF(PREENCHER!G42="","",IF(COUNTIF(PREENCHER!#REF!,PREENCHER!G42)=0,CONCATENATE(PREENCHER!#REF!,#REF!),PREENCHER!G42))</f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5">
        <f t="shared" si="0"/>
      </c>
      <c r="P47" s="65">
        <f t="shared" si="1"/>
      </c>
      <c r="Q47" s="66"/>
      <c r="R47" s="28"/>
      <c r="S47" s="41">
        <f t="shared" si="2"/>
      </c>
      <c r="T47" s="41">
        <f t="shared" si="3"/>
      </c>
      <c r="U47" s="67">
        <f t="shared" si="4"/>
      </c>
    </row>
    <row r="48" spans="1:21" ht="15">
      <c r="A48" s="30">
        <f>IF(PREENCHER!A43="","",PREENCHER!A43)</f>
      </c>
      <c r="B48" s="30">
        <f>IF(PREENCHER!B43="","",PREENCHER!B43)</f>
      </c>
      <c r="C48" s="30">
        <f>IF(PREENCHER!C43="","",PREENCHER!C43)</f>
      </c>
      <c r="D48" s="30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>
        <f>IF(PREENCHER!G43="","",IF(COUNTIF(PREENCHER!#REF!,PREENCHER!G43)=0,CONCATENATE(PREENCHER!#REF!,#REF!),PREENCHER!G43))</f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5">
        <f t="shared" si="0"/>
      </c>
      <c r="P48" s="65">
        <f t="shared" si="1"/>
      </c>
      <c r="Q48" s="66"/>
      <c r="R48" s="28"/>
      <c r="S48" s="41">
        <f t="shared" si="2"/>
      </c>
      <c r="T48" s="41">
        <f t="shared" si="3"/>
      </c>
      <c r="U48" s="67">
        <f t="shared" si="4"/>
      </c>
    </row>
    <row r="49" spans="1:21" ht="15">
      <c r="A49" s="30">
        <f>IF(PREENCHER!A44="","",PREENCHER!A44)</f>
      </c>
      <c r="B49" s="30">
        <f>IF(PREENCHER!B44="","",PREENCHER!B44)</f>
      </c>
      <c r="C49" s="30">
        <f>IF(PREENCHER!C44="","",PREENCHER!C44)</f>
      </c>
      <c r="D49" s="30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>
        <f>IF(PREENCHER!G44="","",IF(COUNTIF(PREENCHER!#REF!,PREENCHER!G44)=0,CONCATENATE(PREENCHER!#REF!,#REF!),PREENCHER!G44))</f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5">
        <f t="shared" si="0"/>
      </c>
      <c r="P49" s="65">
        <f t="shared" si="1"/>
      </c>
      <c r="Q49" s="66"/>
      <c r="R49" s="28"/>
      <c r="S49" s="41">
        <f t="shared" si="2"/>
      </c>
      <c r="T49" s="41">
        <f t="shared" si="3"/>
      </c>
      <c r="U49" s="67">
        <f t="shared" si="4"/>
      </c>
    </row>
    <row r="50" spans="1:21" ht="15">
      <c r="A50" s="30">
        <f>IF(PREENCHER!A45="","",PREENCHER!A45)</f>
      </c>
      <c r="B50" s="30">
        <f>IF(PREENCHER!B45="","",PREENCHER!B45)</f>
      </c>
      <c r="C50" s="30">
        <f>IF(PREENCHER!C45="","",PREENCHER!C45)</f>
      </c>
      <c r="D50" s="30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>
        <f>IF(PREENCHER!G45="","",IF(COUNTIF(PREENCHER!#REF!,PREENCHER!G45)=0,CONCATENATE(PREENCHER!#REF!,#REF!),PREENCHER!G45))</f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5">
        <f t="shared" si="0"/>
      </c>
      <c r="P50" s="65">
        <f t="shared" si="1"/>
      </c>
      <c r="Q50" s="66"/>
      <c r="R50" s="28"/>
      <c r="S50" s="41">
        <f t="shared" si="2"/>
      </c>
      <c r="T50" s="41">
        <f t="shared" si="3"/>
      </c>
      <c r="U50" s="67">
        <f t="shared" si="4"/>
      </c>
    </row>
    <row r="51" spans="1:21" ht="15">
      <c r="A51" s="30">
        <f>IF(PREENCHER!A46="","",PREENCHER!A46)</f>
      </c>
      <c r="B51" s="30">
        <f>IF(PREENCHER!B46="","",PREENCHER!B46)</f>
      </c>
      <c r="C51" s="30">
        <f>IF(PREENCHER!C46="","",PREENCHER!C46)</f>
      </c>
      <c r="D51" s="30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>
        <f>IF(PREENCHER!G46="","",IF(COUNTIF(PREENCHER!#REF!,PREENCHER!G46)=0,CONCATENATE(PREENCHER!#REF!,#REF!),PREENCHER!G46))</f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5">
        <f t="shared" si="0"/>
      </c>
      <c r="P51" s="65">
        <f t="shared" si="1"/>
      </c>
      <c r="Q51" s="66"/>
      <c r="R51" s="28"/>
      <c r="S51" s="41">
        <f t="shared" si="2"/>
      </c>
      <c r="T51" s="41">
        <f t="shared" si="3"/>
      </c>
      <c r="U51" s="67">
        <f t="shared" si="4"/>
      </c>
    </row>
    <row r="52" spans="1:21" ht="15">
      <c r="A52" s="30">
        <f>IF(PREENCHER!A47="","",PREENCHER!A47)</f>
      </c>
      <c r="B52" s="30">
        <f>IF(PREENCHER!B47="","",PREENCHER!B47)</f>
      </c>
      <c r="C52" s="30">
        <f>IF(PREENCHER!C47="","",PREENCHER!C47)</f>
      </c>
      <c r="D52" s="30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>
        <f>IF(PREENCHER!G47="","",IF(COUNTIF(PREENCHER!#REF!,PREENCHER!G47)=0,CONCATENATE(PREENCHER!#REF!,#REF!),PREENCHER!G47))</f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5">
        <f t="shared" si="0"/>
      </c>
      <c r="P52" s="65">
        <f t="shared" si="1"/>
      </c>
      <c r="Q52" s="66"/>
      <c r="R52" s="28"/>
      <c r="S52" s="41">
        <f t="shared" si="2"/>
      </c>
      <c r="T52" s="41">
        <f t="shared" si="3"/>
      </c>
      <c r="U52" s="67">
        <f t="shared" si="4"/>
      </c>
    </row>
    <row r="53" spans="1:21" ht="15">
      <c r="A53" s="30">
        <f>IF(PREENCHER!A48="","",PREENCHER!A48)</f>
      </c>
      <c r="B53" s="30">
        <f>IF(PREENCHER!B48="","",PREENCHER!B48)</f>
      </c>
      <c r="C53" s="30">
        <f>IF(PREENCHER!C48="","",PREENCHER!C48)</f>
      </c>
      <c r="D53" s="30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>
        <f>IF(PREENCHER!G48="","",IF(COUNTIF(PREENCHER!#REF!,PREENCHER!G48)=0,CONCATENATE(PREENCHER!#REF!,#REF!),PREENCHER!G48))</f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5">
        <f t="shared" si="0"/>
      </c>
      <c r="P53" s="65">
        <f t="shared" si="1"/>
      </c>
      <c r="Q53" s="66"/>
      <c r="R53" s="28"/>
      <c r="S53" s="41">
        <f t="shared" si="2"/>
      </c>
      <c r="T53" s="41">
        <f t="shared" si="3"/>
      </c>
      <c r="U53" s="67">
        <f t="shared" si="4"/>
      </c>
    </row>
    <row r="54" spans="1:21" ht="15">
      <c r="A54" s="30">
        <f>IF(PREENCHER!A49="","",PREENCHER!A49)</f>
      </c>
      <c r="B54" s="30">
        <f>IF(PREENCHER!B49="","",PREENCHER!B49)</f>
      </c>
      <c r="C54" s="30">
        <f>IF(PREENCHER!C49="","",PREENCHER!C49)</f>
      </c>
      <c r="D54" s="30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>
        <f>IF(PREENCHER!G49="","",IF(COUNTIF(PREENCHER!#REF!,PREENCHER!G49)=0,CONCATENATE(PREENCHER!#REF!,#REF!),PREENCHER!G49))</f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5">
        <f t="shared" si="0"/>
      </c>
      <c r="P54" s="65">
        <f t="shared" si="1"/>
      </c>
      <c r="Q54" s="66"/>
      <c r="R54" s="28"/>
      <c r="S54" s="41">
        <f t="shared" si="2"/>
      </c>
      <c r="T54" s="41">
        <f t="shared" si="3"/>
      </c>
      <c r="U54" s="67">
        <f t="shared" si="4"/>
      </c>
    </row>
    <row r="55" spans="1:21" ht="15">
      <c r="A55" s="30">
        <f>IF(PREENCHER!A50="","",PREENCHER!A50)</f>
      </c>
      <c r="B55" s="30">
        <f>IF(PREENCHER!B50="","",PREENCHER!B50)</f>
      </c>
      <c r="C55" s="30">
        <f>IF(PREENCHER!C50="","",PREENCHER!C50)</f>
      </c>
      <c r="D55" s="30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>
        <f>IF(PREENCHER!G50="","",IF(COUNTIF(PREENCHER!#REF!,PREENCHER!G50)=0,CONCATENATE(PREENCHER!#REF!,#REF!),PREENCHER!G50))</f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5">
        <f t="shared" si="0"/>
      </c>
      <c r="P55" s="65">
        <f t="shared" si="1"/>
      </c>
      <c r="Q55" s="66"/>
      <c r="R55" s="28"/>
      <c r="S55" s="41">
        <f t="shared" si="2"/>
      </c>
      <c r="T55" s="41">
        <f t="shared" si="3"/>
      </c>
      <c r="U55" s="67">
        <f t="shared" si="4"/>
      </c>
    </row>
    <row r="56" spans="1:21" ht="15">
      <c r="A56" s="30">
        <f>IF(PREENCHER!A51="","",PREENCHER!A51)</f>
      </c>
      <c r="B56" s="30">
        <f>IF(PREENCHER!B51="","",PREENCHER!B51)</f>
      </c>
      <c r="C56" s="30">
        <f>IF(PREENCHER!C51="","",PREENCHER!C51)</f>
      </c>
      <c r="D56" s="30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>
        <f>IF(PREENCHER!G51="","",IF(COUNTIF(PREENCHER!#REF!,PREENCHER!G51)=0,CONCATENATE(PREENCHER!#REF!,#REF!),PREENCHER!G51))</f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5">
        <f t="shared" si="0"/>
      </c>
      <c r="P56" s="65">
        <f t="shared" si="1"/>
      </c>
      <c r="Q56" s="66"/>
      <c r="R56" s="28"/>
      <c r="S56" s="41">
        <f t="shared" si="2"/>
      </c>
      <c r="T56" s="41">
        <f t="shared" si="3"/>
      </c>
      <c r="U56" s="67">
        <f t="shared" si="4"/>
      </c>
    </row>
    <row r="57" spans="1:21" ht="15">
      <c r="A57" s="30">
        <f>IF(PREENCHER!A52="","",PREENCHER!A52)</f>
      </c>
      <c r="B57" s="30">
        <f>IF(PREENCHER!B52="","",PREENCHER!B52)</f>
      </c>
      <c r="C57" s="30">
        <f>IF(PREENCHER!C52="","",PREENCHER!C52)</f>
      </c>
      <c r="D57" s="30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>
        <f>IF(PREENCHER!G52="","",IF(COUNTIF(PREENCHER!#REF!,PREENCHER!G52)=0,CONCATENATE(PREENCHER!#REF!,#REF!),PREENCHER!G52))</f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5">
        <f t="shared" si="0"/>
      </c>
      <c r="P57" s="65">
        <f t="shared" si="1"/>
      </c>
      <c r="Q57" s="66"/>
      <c r="R57" s="28"/>
      <c r="S57" s="41">
        <f t="shared" si="2"/>
      </c>
      <c r="T57" s="41">
        <f t="shared" si="3"/>
      </c>
      <c r="U57" s="67">
        <f t="shared" si="4"/>
      </c>
    </row>
    <row r="58" spans="1:21" ht="15">
      <c r="A58" s="30">
        <f>IF(PREENCHER!A53="","",PREENCHER!A53)</f>
      </c>
      <c r="B58" s="30">
        <f>IF(PREENCHER!B53="","",PREENCHER!B53)</f>
      </c>
      <c r="C58" s="30">
        <f>IF(PREENCHER!C53="","",PREENCHER!C53)</f>
      </c>
      <c r="D58" s="30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>
        <f>IF(PREENCHER!G53="","",IF(COUNTIF(PREENCHER!#REF!,PREENCHER!G53)=0,CONCATENATE(PREENCHER!#REF!,#REF!),PREENCHER!G53))</f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5">
        <f t="shared" si="0"/>
      </c>
      <c r="P58" s="65">
        <f t="shared" si="1"/>
      </c>
      <c r="Q58" s="66"/>
      <c r="R58" s="28"/>
      <c r="S58" s="41">
        <f t="shared" si="2"/>
      </c>
      <c r="T58" s="41">
        <f t="shared" si="3"/>
      </c>
      <c r="U58" s="67">
        <f t="shared" si="4"/>
      </c>
    </row>
    <row r="59" spans="1:21" ht="15">
      <c r="A59" s="30">
        <f>IF(PREENCHER!A54="","",PREENCHER!A54)</f>
      </c>
      <c r="B59" s="30">
        <f>IF(PREENCHER!B54="","",PREENCHER!B54)</f>
      </c>
      <c r="C59" s="30">
        <f>IF(PREENCHER!C54="","",PREENCHER!C54)</f>
      </c>
      <c r="D59" s="30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>
        <f>IF(PREENCHER!G54="","",IF(COUNTIF(PREENCHER!#REF!,PREENCHER!G54)=0,CONCATENATE(PREENCHER!#REF!,#REF!),PREENCHER!G54))</f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5">
        <f t="shared" si="0"/>
      </c>
      <c r="P59" s="65">
        <f t="shared" si="1"/>
      </c>
      <c r="Q59" s="66"/>
      <c r="R59" s="28"/>
      <c r="S59" s="41">
        <f t="shared" si="2"/>
      </c>
      <c r="T59" s="41">
        <f t="shared" si="3"/>
      </c>
      <c r="U59" s="67">
        <f t="shared" si="4"/>
      </c>
    </row>
    <row r="60" spans="1:21" ht="15">
      <c r="A60" s="30">
        <f>IF(PREENCHER!A55="","",PREENCHER!A55)</f>
      </c>
      <c r="B60" s="30">
        <f>IF(PREENCHER!B55="","",PREENCHER!B55)</f>
      </c>
      <c r="C60" s="30">
        <f>IF(PREENCHER!C55="","",PREENCHER!C55)</f>
      </c>
      <c r="D60" s="30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>
        <f>IF(PREENCHER!G55="","",IF(COUNTIF(PREENCHER!#REF!,PREENCHER!G55)=0,CONCATENATE(PREENCHER!#REF!,#REF!),PREENCHER!G55))</f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5">
        <f t="shared" si="0"/>
      </c>
      <c r="P60" s="65">
        <f t="shared" si="1"/>
      </c>
      <c r="Q60" s="66"/>
      <c r="R60" s="28"/>
      <c r="S60" s="41">
        <f t="shared" si="2"/>
      </c>
      <c r="T60" s="41">
        <f t="shared" si="3"/>
      </c>
      <c r="U60" s="67">
        <f t="shared" si="4"/>
      </c>
    </row>
    <row r="61" spans="1:21" ht="15">
      <c r="A61" s="30">
        <f>IF(PREENCHER!A56="","",PREENCHER!A56)</f>
      </c>
      <c r="B61" s="30">
        <f>IF(PREENCHER!B56="","",PREENCHER!B56)</f>
      </c>
      <c r="C61" s="30">
        <f>IF(PREENCHER!C56="","",PREENCHER!C56)</f>
      </c>
      <c r="D61" s="30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>
        <f>IF(PREENCHER!G56="","",IF(COUNTIF(PREENCHER!#REF!,PREENCHER!G56)=0,CONCATENATE(PREENCHER!#REF!,#REF!),PREENCHER!G56))</f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5">
        <f t="shared" si="0"/>
      </c>
      <c r="P61" s="65">
        <f t="shared" si="1"/>
      </c>
      <c r="Q61" s="66"/>
      <c r="R61" s="28"/>
      <c r="S61" s="41">
        <f t="shared" si="2"/>
      </c>
      <c r="T61" s="41">
        <f t="shared" si="3"/>
      </c>
      <c r="U61" s="67">
        <f t="shared" si="4"/>
      </c>
    </row>
    <row r="62" spans="1:21" ht="15">
      <c r="A62" s="30">
        <f>IF(PREENCHER!A57="","",PREENCHER!A57)</f>
      </c>
      <c r="B62" s="30">
        <f>IF(PREENCHER!B57="","",PREENCHER!B57)</f>
      </c>
      <c r="C62" s="30">
        <f>IF(PREENCHER!C57="","",PREENCHER!C57)</f>
      </c>
      <c r="D62" s="30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>
        <f>IF(PREENCHER!G57="","",IF(COUNTIF(PREENCHER!#REF!,PREENCHER!G57)=0,CONCATENATE(PREENCHER!#REF!,#REF!),PREENCHER!G57))</f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5">
        <f t="shared" si="0"/>
      </c>
      <c r="P62" s="65">
        <f t="shared" si="1"/>
      </c>
      <c r="Q62" s="66"/>
      <c r="R62" s="28"/>
      <c r="S62" s="41">
        <f t="shared" si="2"/>
      </c>
      <c r="T62" s="41">
        <f t="shared" si="3"/>
      </c>
      <c r="U62" s="67">
        <f t="shared" si="4"/>
      </c>
    </row>
    <row r="63" spans="1:21" ht="15">
      <c r="A63" s="30">
        <f>IF(PREENCHER!A58="","",PREENCHER!A58)</f>
      </c>
      <c r="B63" s="30">
        <f>IF(PREENCHER!B58="","",PREENCHER!B58)</f>
      </c>
      <c r="C63" s="30">
        <f>IF(PREENCHER!C58="","",PREENCHER!C58)</f>
      </c>
      <c r="D63" s="30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>
        <f>IF(PREENCHER!G58="","",IF(COUNTIF(PREENCHER!#REF!,PREENCHER!G58)=0,CONCATENATE(PREENCHER!#REF!,#REF!),PREENCHER!G58))</f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5">
        <f t="shared" si="0"/>
      </c>
      <c r="P63" s="65">
        <f t="shared" si="1"/>
      </c>
      <c r="Q63" s="66"/>
      <c r="R63" s="28"/>
      <c r="S63" s="41">
        <f t="shared" si="2"/>
      </c>
      <c r="T63" s="41">
        <f t="shared" si="3"/>
      </c>
      <c r="U63" s="67">
        <f t="shared" si="4"/>
      </c>
    </row>
    <row r="64" spans="1:21" ht="15">
      <c r="A64" s="30">
        <f>IF(PREENCHER!A59="","",PREENCHER!A59)</f>
      </c>
      <c r="B64" s="30">
        <f>IF(PREENCHER!B59="","",PREENCHER!B59)</f>
      </c>
      <c r="C64" s="30">
        <f>IF(PREENCHER!C59="","",PREENCHER!C59)</f>
      </c>
      <c r="D64" s="30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>
        <f>IF(PREENCHER!G59="","",IF(COUNTIF(PREENCHER!#REF!,PREENCHER!G59)=0,CONCATENATE(PREENCHER!#REF!,#REF!),PREENCHER!G59))</f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5">
        <f t="shared" si="0"/>
      </c>
      <c r="P64" s="65">
        <f t="shared" si="1"/>
      </c>
      <c r="Q64" s="66"/>
      <c r="R64" s="28"/>
      <c r="S64" s="41">
        <f t="shared" si="2"/>
      </c>
      <c r="T64" s="41">
        <f t="shared" si="3"/>
      </c>
      <c r="U64" s="67">
        <f t="shared" si="4"/>
      </c>
    </row>
    <row r="65" spans="1:21" ht="15">
      <c r="A65" s="30">
        <f>IF(PREENCHER!A60="","",PREENCHER!A60)</f>
      </c>
      <c r="B65" s="30">
        <f>IF(PREENCHER!B60="","",PREENCHER!B60)</f>
      </c>
      <c r="C65" s="30">
        <f>IF(PREENCHER!C60="","",PREENCHER!C60)</f>
      </c>
      <c r="D65" s="30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>
        <f>IF(PREENCHER!G60="","",IF(COUNTIF(PREENCHER!#REF!,PREENCHER!G60)=0,CONCATENATE(PREENCHER!#REF!,#REF!),PREENCHER!G60))</f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5">
        <f t="shared" si="0"/>
      </c>
      <c r="P65" s="65">
        <f t="shared" si="1"/>
      </c>
      <c r="Q65" s="66"/>
      <c r="R65" s="28"/>
      <c r="S65" s="41">
        <f t="shared" si="2"/>
      </c>
      <c r="T65" s="41">
        <f t="shared" si="3"/>
      </c>
      <c r="U65" s="67">
        <f t="shared" si="4"/>
      </c>
    </row>
    <row r="66" spans="1:21" ht="15">
      <c r="A66" s="30">
        <f>IF(PREENCHER!A61="","",PREENCHER!A61)</f>
      </c>
      <c r="B66" s="30">
        <f>IF(PREENCHER!B61="","",PREENCHER!B61)</f>
      </c>
      <c r="C66" s="30">
        <f>IF(PREENCHER!C61="","",PREENCHER!C61)</f>
      </c>
      <c r="D66" s="30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>
        <f>IF(PREENCHER!G61="","",IF(COUNTIF(PREENCHER!#REF!,PREENCHER!G61)=0,CONCATENATE(PREENCHER!#REF!,#REF!),PREENCHER!G61))</f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5">
        <f t="shared" si="0"/>
      </c>
      <c r="P66" s="65">
        <f t="shared" si="1"/>
      </c>
      <c r="Q66" s="66"/>
      <c r="R66" s="28"/>
      <c r="S66" s="41">
        <f t="shared" si="2"/>
      </c>
      <c r="T66" s="41">
        <f t="shared" si="3"/>
      </c>
      <c r="U66" s="67">
        <f t="shared" si="4"/>
      </c>
    </row>
    <row r="67" spans="1:21" ht="15">
      <c r="A67" s="30">
        <f>IF(PREENCHER!A62="","",PREENCHER!A62)</f>
      </c>
      <c r="B67" s="30">
        <f>IF(PREENCHER!B62="","",PREENCHER!B62)</f>
      </c>
      <c r="C67" s="30">
        <f>IF(PREENCHER!C62="","",PREENCHER!C62)</f>
      </c>
      <c r="D67" s="30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>
        <f>IF(PREENCHER!G62="","",IF(COUNTIF(PREENCHER!#REF!,PREENCHER!G62)=0,CONCATENATE(PREENCHER!#REF!,#REF!),PREENCHER!G62))</f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5">
        <f t="shared" si="0"/>
      </c>
      <c r="P67" s="65">
        <f t="shared" si="1"/>
      </c>
      <c r="Q67" s="66"/>
      <c r="R67" s="28"/>
      <c r="S67" s="41">
        <f t="shared" si="2"/>
      </c>
      <c r="T67" s="41">
        <f t="shared" si="3"/>
      </c>
      <c r="U67" s="67">
        <f t="shared" si="4"/>
      </c>
    </row>
    <row r="68" spans="1:21" ht="15" customHeight="1">
      <c r="A68" s="77" t="s">
        <v>18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68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6" t="s">
        <v>2</v>
      </c>
      <c r="T6" s="76"/>
      <c r="U6" s="76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CTBH</v>
      </c>
      <c r="F7" s="64" t="str">
        <f>PREENCHER!F3</f>
        <v>MG ODONTO</v>
      </c>
      <c r="G7" s="64" t="str">
        <f>PREENCHER!G3</f>
        <v>COMERCIAL VERSATCH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PREENCHER!L3</f>
        <v>TOTAL</v>
      </c>
      <c r="Q7" s="64" t="str">
        <f>PREENCHER!M3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5">
        <f aca="true" t="shared" si="0" ref="O8:O67">IF(ISERROR(ROUND(AVERAGE(E8:N8),2)),"",ROUND(AVERAGE(E8:N8),2))</f>
      </c>
      <c r="P8" s="65">
        <f aca="true" t="shared" si="1" ref="P8:P67">IF(ISERROR(ROUND(O8*D8,2)),"",ROUND(O8*D8,2))</f>
      </c>
      <c r="Q8" s="66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0">
        <f>IF(PREENCHER!A4="","",PREENCHER!A4)</f>
      </c>
      <c r="B9" s="30">
        <f>IF(PREENCHER!B4="","",PREENCHER!B4)</f>
      </c>
      <c r="C9" s="30">
        <f>IF(PREENCHER!C4="","",PREENCHER!C4)</f>
      </c>
      <c r="D9" s="30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>
        <f>IF(PREENCHER!G4="","",IF(COUNTIF(PREENCHER!#REF!,PREENCHER!G4)=0,CONCATENATE(PREENCHER!#REF!,#REF!),PREENCHER!G4))</f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5">
        <f t="shared" si="0"/>
      </c>
      <c r="P9" s="65">
        <f t="shared" si="1"/>
      </c>
      <c r="Q9" s="66"/>
      <c r="R9" s="28"/>
      <c r="S9" s="41">
        <f t="shared" si="2"/>
      </c>
      <c r="T9" s="41">
        <f t="shared" si="3"/>
      </c>
      <c r="U9" s="67">
        <f t="shared" si="4"/>
      </c>
    </row>
    <row r="10" spans="1:21" ht="45">
      <c r="A10" s="30">
        <f>IF(PREENCHER!A5="","",PREENCHER!A5)</f>
        <v>1</v>
      </c>
      <c r="B10" s="30" t="str">
        <f>IF(PREENCHER!B5="","",PREENCHER!B5)</f>
        <v>Manutenção Preventiva e Corretiva Equipamento Odontológico.</v>
      </c>
      <c r="C10" s="30" t="str">
        <f>IF(PREENCHER!C5="","",PREENCHER!C5)</f>
        <v>MÊS</v>
      </c>
      <c r="D10" s="30">
        <f>IF(PREENCHER!D5="","",PREENCHER!D5)</f>
        <v>12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IF(PREENCHER!G5="","",IF(COUNTIF(PREENCHER!#REF!,PREENCHER!G5)=0,CONCATENATE(PREENCHER!#REF!,#REF!),PREENCHER!G5))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5">
        <f t="shared" si="0"/>
      </c>
      <c r="P10" s="65">
        <f t="shared" si="1"/>
      </c>
      <c r="Q10" s="66"/>
      <c r="R10" s="28"/>
      <c r="S10" s="41">
        <f t="shared" si="2"/>
      </c>
      <c r="T10" s="41">
        <f t="shared" si="3"/>
      </c>
      <c r="U10" s="67">
        <f t="shared" si="4"/>
      </c>
    </row>
    <row r="11" spans="1:21" ht="15">
      <c r="A11" s="30">
        <f>IF(PREENCHER!A6="","",PREENCHER!A6)</f>
      </c>
      <c r="B11" s="30">
        <f>IF(PREENCHER!B6="","",PREENCHER!B6)</f>
      </c>
      <c r="C11" s="30">
        <f>IF(PREENCHER!C6="","",PREENCHER!C6)</f>
      </c>
      <c r="D11" s="30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>
        <f>IF(PREENCHER!G6="","",IF(COUNTIF(PREENCHER!#REF!,PREENCHER!G6)=0,CONCATENATE(PREENCHER!#REF!,#REF!),PREENCHER!G6))</f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5">
        <f t="shared" si="0"/>
      </c>
      <c r="P11" s="65">
        <f t="shared" si="1"/>
      </c>
      <c r="Q11" s="66"/>
      <c r="R11" s="28"/>
      <c r="S11" s="41">
        <f t="shared" si="2"/>
      </c>
      <c r="T11" s="41">
        <f t="shared" si="3"/>
      </c>
      <c r="U11" s="67">
        <f t="shared" si="4"/>
      </c>
    </row>
    <row r="12" spans="1:21" ht="15">
      <c r="A12" s="30">
        <f>IF(PREENCHER!A7="","",PREENCHER!A7)</f>
      </c>
      <c r="B12" s="30">
        <f>IF(PREENCHER!B7="","",PREENCHER!B7)</f>
      </c>
      <c r="C12" s="30">
        <f>IF(PREENCHER!C7="","",PREENCHER!C7)</f>
      </c>
      <c r="D12" s="30">
        <f>IF(PREENCHER!D7="","",PREENCHER!D7)</f>
      </c>
      <c r="E12" s="31">
        <f>IF(PREENCHER!E7="","",IF(COUNTIF(PREENCHER!#REF!,PREENCHER!E7)=0,CONCATENATE(PREENCHER!#REF!,#REF!),PREENCHER!E7))</f>
      </c>
      <c r="F12" s="31">
        <f>IF(PREENCHER!F7="","",IF(COUNTIF(PREENCHER!#REF!,PREENCHER!F7)=0,CONCATENATE(PREENCHER!#REF!,#REF!),PREENCHER!F7))</f>
      </c>
      <c r="G12" s="31">
        <f>IF(PREENCHER!G7="","",IF(COUNTIF(PREENCHER!#REF!,PREENCHER!G7)=0,CONCATENATE(PREENCHER!#REF!,#REF!),PREENCHER!G7))</f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5">
        <f t="shared" si="0"/>
      </c>
      <c r="P12" s="65">
        <f t="shared" si="1"/>
      </c>
      <c r="Q12" s="66"/>
      <c r="R12" s="28"/>
      <c r="S12" s="41">
        <f t="shared" si="2"/>
      </c>
      <c r="T12" s="41">
        <f t="shared" si="3"/>
      </c>
      <c r="U12" s="67">
        <f t="shared" si="4"/>
      </c>
    </row>
    <row r="13" spans="1:21" ht="15">
      <c r="A13" s="30">
        <f>IF(PREENCHER!A8="","",PREENCHER!A8)</f>
      </c>
      <c r="B13" s="30">
        <f>IF(PREENCHER!B8="","",PREENCHER!B8)</f>
      </c>
      <c r="C13" s="30">
        <f>IF(PREENCHER!C8="","",PREENCHER!C8)</f>
      </c>
      <c r="D13" s="30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>
        <f>IF(PREENCHER!G8="","",IF(COUNTIF(PREENCHER!#REF!,PREENCHER!G8)=0,CONCATENATE(PREENCHER!#REF!,#REF!),PREENCHER!G8))</f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5">
        <f t="shared" si="0"/>
      </c>
      <c r="P13" s="65">
        <f t="shared" si="1"/>
      </c>
      <c r="Q13" s="66"/>
      <c r="R13" s="28"/>
      <c r="S13" s="41">
        <f t="shared" si="2"/>
      </c>
      <c r="T13" s="41">
        <f t="shared" si="3"/>
      </c>
      <c r="U13" s="67">
        <f t="shared" si="4"/>
      </c>
    </row>
    <row r="14" spans="1:21" ht="15">
      <c r="A14" s="30">
        <f>IF(PREENCHER!A9="","",PREENCHER!A9)</f>
      </c>
      <c r="B14" s="30">
        <f>IF(PREENCHER!B9="","",PREENCHER!B9)</f>
      </c>
      <c r="C14" s="30">
        <f>IF(PREENCHER!C9="","",PREENCHER!C9)</f>
      </c>
      <c r="D14" s="30">
        <f>IF(PREENCHER!D9="","",PREENCHER!D9)</f>
      </c>
      <c r="E14" s="31">
        <f>IF(PREENCHER!E9="","",IF(COUNTIF(PREENCHER!#REF!,PREENCHER!E9)=0,CONCATENATE(PREENCHER!#REF!,#REF!),PREENCHER!E9))</f>
      </c>
      <c r="F14" s="31">
        <f>IF(PREENCHER!F9="","",IF(COUNTIF(PREENCHER!#REF!,PREENCHER!F9)=0,CONCATENATE(PREENCHER!#REF!,#REF!),PREENCHER!F9))</f>
      </c>
      <c r="G14" s="31">
        <f>IF(PREENCHER!G9="","",IF(COUNTIF(PREENCHER!#REF!,PREENCHER!G9)=0,CONCATENATE(PREENCHER!#REF!,#REF!),PREENCHER!G9))</f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5">
        <f t="shared" si="0"/>
      </c>
      <c r="P14" s="65">
        <f t="shared" si="1"/>
      </c>
      <c r="Q14" s="66"/>
      <c r="R14" s="28"/>
      <c r="S14" s="41">
        <f t="shared" si="2"/>
      </c>
      <c r="T14" s="41">
        <f t="shared" si="3"/>
      </c>
      <c r="U14" s="67">
        <f t="shared" si="4"/>
      </c>
    </row>
    <row r="15" spans="1:21" ht="15">
      <c r="A15" s="30">
        <f>IF(PREENCHER!A10="","",PREENCHER!A10)</f>
      </c>
      <c r="B15" s="30">
        <f>IF(PREENCHER!B10="","",PREENCHER!B10)</f>
      </c>
      <c r="C15" s="30">
        <f>IF(PREENCHER!C10="","",PREENCHER!C10)</f>
      </c>
      <c r="D15" s="30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>
        <f>IF(PREENCHER!G10="","",IF(COUNTIF(PREENCHER!#REF!,PREENCHER!G10)=0,CONCATENATE(PREENCHER!#REF!,#REF!),PREENCHER!G10))</f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5">
        <f t="shared" si="0"/>
      </c>
      <c r="P15" s="65">
        <f t="shared" si="1"/>
      </c>
      <c r="Q15" s="66"/>
      <c r="R15" s="28"/>
      <c r="S15" s="41">
        <f t="shared" si="2"/>
      </c>
      <c r="T15" s="41">
        <f t="shared" si="3"/>
      </c>
      <c r="U15" s="67">
        <f t="shared" si="4"/>
      </c>
    </row>
    <row r="16" spans="1:21" ht="15">
      <c r="A16" s="30">
        <f>IF(PREENCHER!A11="","",PREENCHER!A11)</f>
      </c>
      <c r="B16" s="30">
        <f>IF(PREENCHER!B11="","",PREENCHER!B11)</f>
      </c>
      <c r="C16" s="30">
        <f>IF(PREENCHER!C11="","",PREENCHER!C11)</f>
      </c>
      <c r="D16" s="30">
        <f>IF(PREENCHER!D11="","",PREENCHER!D11)</f>
      </c>
      <c r="E16" s="31">
        <f>IF(PREENCHER!E11="","",IF(COUNTIF(PREENCHER!#REF!,PREENCHER!E11)=0,CONCATENATE(PREENCHER!#REF!,#REF!),PREENCHER!E11))</f>
      </c>
      <c r="F16" s="31">
        <f>IF(PREENCHER!F11="","",IF(COUNTIF(PREENCHER!#REF!,PREENCHER!F11)=0,CONCATENATE(PREENCHER!#REF!,#REF!),PREENCHER!F11))</f>
      </c>
      <c r="G16" s="31">
        <f>IF(PREENCHER!G11="","",IF(COUNTIF(PREENCHER!#REF!,PREENCHER!G11)=0,CONCATENATE(PREENCHER!#REF!,#REF!),PREENCHER!G11))</f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5">
        <f t="shared" si="0"/>
      </c>
      <c r="P16" s="65">
        <f t="shared" si="1"/>
      </c>
      <c r="Q16" s="66"/>
      <c r="R16" s="28"/>
      <c r="S16" s="41">
        <f t="shared" si="2"/>
      </c>
      <c r="T16" s="41">
        <f t="shared" si="3"/>
      </c>
      <c r="U16" s="67">
        <f t="shared" si="4"/>
      </c>
    </row>
    <row r="17" spans="1:21" ht="15">
      <c r="A17" s="30">
        <f>IF(PREENCHER!A12="","",PREENCHER!A12)</f>
      </c>
      <c r="B17" s="30">
        <f>IF(PREENCHER!B12="","",PREENCHER!B12)</f>
      </c>
      <c r="C17" s="30">
        <f>IF(PREENCHER!C12="","",PREENCHER!C12)</f>
      </c>
      <c r="D17" s="30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>
        <f>IF(PREENCHER!G12="","",IF(COUNTIF(PREENCHER!#REF!,PREENCHER!G12)=0,CONCATENATE(PREENCHER!#REF!,#REF!),PREENCHER!G12))</f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5">
        <f t="shared" si="0"/>
      </c>
      <c r="P17" s="65">
        <f t="shared" si="1"/>
      </c>
      <c r="Q17" s="66"/>
      <c r="R17" s="28"/>
      <c r="S17" s="41">
        <f t="shared" si="2"/>
      </c>
      <c r="T17" s="41">
        <f t="shared" si="3"/>
      </c>
      <c r="U17" s="67">
        <f t="shared" si="4"/>
      </c>
    </row>
    <row r="18" spans="1:21" ht="15">
      <c r="A18" s="30">
        <f>IF(PREENCHER!A13="","",PREENCHER!A13)</f>
      </c>
      <c r="B18" s="30">
        <f>IF(PREENCHER!B13="","",PREENCHER!B13)</f>
      </c>
      <c r="C18" s="30">
        <f>IF(PREENCHER!C13="","",PREENCHER!C13)</f>
      </c>
      <c r="D18" s="30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>
        <f>IF(PREENCHER!G13="","",IF(COUNTIF(PREENCHER!#REF!,PREENCHER!G13)=0,CONCATENATE(PREENCHER!#REF!,#REF!),PREENCHER!G13))</f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5">
        <f t="shared" si="0"/>
      </c>
      <c r="P18" s="65">
        <f t="shared" si="1"/>
      </c>
      <c r="Q18" s="66"/>
      <c r="R18" s="28"/>
      <c r="S18" s="41">
        <f t="shared" si="2"/>
      </c>
      <c r="T18" s="41">
        <f t="shared" si="3"/>
      </c>
      <c r="U18" s="67">
        <f t="shared" si="4"/>
      </c>
    </row>
    <row r="19" spans="1:21" ht="15">
      <c r="A19" s="30">
        <f>IF(PREENCHER!A14="","",PREENCHER!A14)</f>
      </c>
      <c r="B19" s="30">
        <f>IF(PREENCHER!B14="","",PREENCHER!B14)</f>
      </c>
      <c r="C19" s="30">
        <f>IF(PREENCHER!C14="","",PREENCHER!C14)</f>
      </c>
      <c r="D19" s="30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>
        <f>IF(PREENCHER!G14="","",IF(COUNTIF(PREENCHER!#REF!,PREENCHER!G14)=0,CONCATENATE(PREENCHER!#REF!,#REF!),PREENCHER!G14))</f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5">
        <f t="shared" si="0"/>
      </c>
      <c r="P19" s="65">
        <f t="shared" si="1"/>
      </c>
      <c r="Q19" s="66"/>
      <c r="R19" s="28"/>
      <c r="S19" s="41">
        <f t="shared" si="2"/>
      </c>
      <c r="T19" s="41">
        <f t="shared" si="3"/>
      </c>
      <c r="U19" s="67">
        <f t="shared" si="4"/>
      </c>
    </row>
    <row r="20" spans="1:21" ht="15">
      <c r="A20" s="30">
        <f>IF(PREENCHER!A15="","",PREENCHER!A15)</f>
      </c>
      <c r="B20" s="30">
        <f>IF(PREENCHER!B15="","",PREENCHER!B15)</f>
      </c>
      <c r="C20" s="30">
        <f>IF(PREENCHER!C15="","",PREENCHER!C15)</f>
      </c>
      <c r="D20" s="30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>
        <f>IF(PREENCHER!G15="","",IF(COUNTIF(PREENCHER!#REF!,PREENCHER!G15)=0,CONCATENATE(PREENCHER!#REF!,#REF!),PREENCHER!G15))</f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5">
        <f t="shared" si="0"/>
      </c>
      <c r="P20" s="65">
        <f t="shared" si="1"/>
      </c>
      <c r="Q20" s="66"/>
      <c r="R20" s="28"/>
      <c r="S20" s="41">
        <f t="shared" si="2"/>
      </c>
      <c r="T20" s="41">
        <f t="shared" si="3"/>
      </c>
      <c r="U20" s="67">
        <f t="shared" si="4"/>
      </c>
    </row>
    <row r="21" spans="1:21" ht="15">
      <c r="A21" s="30">
        <f>IF(PREENCHER!A16="","",PREENCHER!A16)</f>
      </c>
      <c r="B21" s="30">
        <f>IF(PREENCHER!B16="","",PREENCHER!B16)</f>
      </c>
      <c r="C21" s="30">
        <f>IF(PREENCHER!C16="","",PREENCHER!C16)</f>
      </c>
      <c r="D21" s="30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>
        <f>IF(PREENCHER!G16="","",IF(COUNTIF(PREENCHER!#REF!,PREENCHER!G16)=0,CONCATENATE(PREENCHER!#REF!,#REF!),PREENCHER!G16))</f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5">
        <f t="shared" si="0"/>
      </c>
      <c r="P21" s="65">
        <f t="shared" si="1"/>
      </c>
      <c r="Q21" s="66"/>
      <c r="R21" s="28"/>
      <c r="S21" s="41">
        <f t="shared" si="2"/>
      </c>
      <c r="T21" s="41">
        <f t="shared" si="3"/>
      </c>
      <c r="U21" s="67">
        <f t="shared" si="4"/>
      </c>
    </row>
    <row r="22" spans="1:21" ht="15">
      <c r="A22" s="30">
        <f>IF(PREENCHER!A17="","",PREENCHER!A17)</f>
      </c>
      <c r="B22" s="30">
        <f>IF(PREENCHER!B17="","",PREENCHER!B17)</f>
      </c>
      <c r="C22" s="30">
        <f>IF(PREENCHER!C17="","",PREENCHER!C17)</f>
      </c>
      <c r="D22" s="30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>
        <f>IF(PREENCHER!G17="","",IF(COUNTIF(PREENCHER!#REF!,PREENCHER!G17)=0,CONCATENATE(PREENCHER!#REF!,#REF!),PREENCHER!G17))</f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5">
        <f t="shared" si="0"/>
      </c>
      <c r="P22" s="65">
        <f t="shared" si="1"/>
      </c>
      <c r="Q22" s="66"/>
      <c r="R22" s="28"/>
      <c r="S22" s="41">
        <f t="shared" si="2"/>
      </c>
      <c r="T22" s="41">
        <f t="shared" si="3"/>
      </c>
      <c r="U22" s="67">
        <f t="shared" si="4"/>
      </c>
    </row>
    <row r="23" spans="1:21" ht="15">
      <c r="A23" s="30">
        <f>IF(PREENCHER!A18="","",PREENCHER!A18)</f>
      </c>
      <c r="B23" s="30">
        <f>IF(PREENCHER!B18="","",PREENCHER!B18)</f>
      </c>
      <c r="C23" s="30">
        <f>IF(PREENCHER!C18="","",PREENCHER!C18)</f>
      </c>
      <c r="D23" s="30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>
        <f>IF(PREENCHER!G18="","",IF(COUNTIF(PREENCHER!#REF!,PREENCHER!G18)=0,CONCATENATE(PREENCHER!#REF!,#REF!),PREENCHER!G18))</f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5">
        <f t="shared" si="0"/>
      </c>
      <c r="P23" s="65">
        <f t="shared" si="1"/>
      </c>
      <c r="Q23" s="66"/>
      <c r="R23" s="28"/>
      <c r="S23" s="41">
        <f t="shared" si="2"/>
      </c>
      <c r="T23" s="41">
        <f t="shared" si="3"/>
      </c>
      <c r="U23" s="67">
        <f t="shared" si="4"/>
      </c>
    </row>
    <row r="24" spans="1:21" ht="15">
      <c r="A24" s="30">
        <f>IF(PREENCHER!A19="","",PREENCHER!A19)</f>
      </c>
      <c r="B24" s="30">
        <f>IF(PREENCHER!B19="","",PREENCHER!B19)</f>
      </c>
      <c r="C24" s="30">
        <f>IF(PREENCHER!C19="","",PREENCHER!C19)</f>
      </c>
      <c r="D24" s="30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>
        <f>IF(PREENCHER!G19="","",IF(COUNTIF(PREENCHER!#REF!,PREENCHER!G19)=0,CONCATENATE(PREENCHER!#REF!,#REF!),PREENCHER!G19))</f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5">
        <f t="shared" si="0"/>
      </c>
      <c r="P24" s="65">
        <f t="shared" si="1"/>
      </c>
      <c r="Q24" s="66"/>
      <c r="R24" s="28"/>
      <c r="S24" s="41">
        <f t="shared" si="2"/>
      </c>
      <c r="T24" s="41">
        <f t="shared" si="3"/>
      </c>
      <c r="U24" s="67">
        <f t="shared" si="4"/>
      </c>
    </row>
    <row r="25" spans="1:21" ht="15">
      <c r="A25" s="30">
        <f>IF(PREENCHER!A20="","",PREENCHER!A20)</f>
      </c>
      <c r="B25" s="30">
        <f>IF(PREENCHER!B20="","",PREENCHER!B20)</f>
      </c>
      <c r="C25" s="30">
        <f>IF(PREENCHER!C20="","",PREENCHER!C20)</f>
      </c>
      <c r="D25" s="30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>
        <f>IF(PREENCHER!G20="","",IF(COUNTIF(PREENCHER!#REF!,PREENCHER!G20)=0,CONCATENATE(PREENCHER!#REF!,#REF!),PREENCHER!G20))</f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5">
        <f t="shared" si="0"/>
      </c>
      <c r="P25" s="65">
        <f t="shared" si="1"/>
      </c>
      <c r="Q25" s="66"/>
      <c r="R25" s="28"/>
      <c r="S25" s="41">
        <f t="shared" si="2"/>
      </c>
      <c r="T25" s="41">
        <f t="shared" si="3"/>
      </c>
      <c r="U25" s="67">
        <f t="shared" si="4"/>
      </c>
    </row>
    <row r="26" spans="1:21" ht="15">
      <c r="A26" s="30">
        <f>IF(PREENCHER!A21="","",PREENCHER!A21)</f>
      </c>
      <c r="B26" s="30">
        <f>IF(PREENCHER!B21="","",PREENCHER!B21)</f>
      </c>
      <c r="C26" s="30">
        <f>IF(PREENCHER!C21="","",PREENCHER!C21)</f>
      </c>
      <c r="D26" s="30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>
        <f>IF(PREENCHER!G21="","",IF(COUNTIF(PREENCHER!#REF!,PREENCHER!G21)=0,CONCATENATE(PREENCHER!#REF!,#REF!),PREENCHER!G21))</f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5">
        <f t="shared" si="0"/>
      </c>
      <c r="P26" s="65">
        <f t="shared" si="1"/>
      </c>
      <c r="Q26" s="66"/>
      <c r="R26" s="28"/>
      <c r="S26" s="41">
        <f t="shared" si="2"/>
      </c>
      <c r="T26" s="41">
        <f t="shared" si="3"/>
      </c>
      <c r="U26" s="67">
        <f t="shared" si="4"/>
      </c>
    </row>
    <row r="27" spans="1:21" ht="15">
      <c r="A27" s="30">
        <f>IF(PREENCHER!A22="","",PREENCHER!A22)</f>
      </c>
      <c r="B27" s="30">
        <f>IF(PREENCHER!B22="","",PREENCHER!B22)</f>
      </c>
      <c r="C27" s="30">
        <f>IF(PREENCHER!C22="","",PREENCHER!C22)</f>
      </c>
      <c r="D27" s="30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>
        <f>IF(PREENCHER!G22="","",IF(COUNTIF(PREENCHER!#REF!,PREENCHER!G22)=0,CONCATENATE(PREENCHER!#REF!,#REF!),PREENCHER!G22))</f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5">
        <f t="shared" si="0"/>
      </c>
      <c r="P27" s="65">
        <f t="shared" si="1"/>
      </c>
      <c r="Q27" s="66"/>
      <c r="R27" s="28"/>
      <c r="S27" s="41">
        <f t="shared" si="2"/>
      </c>
      <c r="T27" s="41">
        <f t="shared" si="3"/>
      </c>
      <c r="U27" s="67">
        <f t="shared" si="4"/>
      </c>
    </row>
    <row r="28" spans="1:21" ht="15">
      <c r="A28" s="30">
        <f>IF(PREENCHER!A23="","",PREENCHER!A23)</f>
      </c>
      <c r="B28" s="30">
        <f>IF(PREENCHER!B23="","",PREENCHER!B23)</f>
      </c>
      <c r="C28" s="30">
        <f>IF(PREENCHER!C23="","",PREENCHER!C23)</f>
      </c>
      <c r="D28" s="30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>
        <f>IF(PREENCHER!G23="","",IF(COUNTIF(PREENCHER!#REF!,PREENCHER!G23)=0,CONCATENATE(PREENCHER!#REF!,#REF!),PREENCHER!G23))</f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5">
        <f t="shared" si="0"/>
      </c>
      <c r="P28" s="65">
        <f t="shared" si="1"/>
      </c>
      <c r="Q28" s="66"/>
      <c r="R28" s="28"/>
      <c r="S28" s="41">
        <f t="shared" si="2"/>
      </c>
      <c r="T28" s="41">
        <f t="shared" si="3"/>
      </c>
      <c r="U28" s="67">
        <f t="shared" si="4"/>
      </c>
    </row>
    <row r="29" spans="1:21" ht="15">
      <c r="A29" s="30">
        <f>IF(PREENCHER!A24="","",PREENCHER!A24)</f>
      </c>
      <c r="B29" s="30">
        <f>IF(PREENCHER!B24="","",PREENCHER!B24)</f>
      </c>
      <c r="C29" s="30">
        <f>IF(PREENCHER!C24="","",PREENCHER!C24)</f>
      </c>
      <c r="D29" s="30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>
        <f>IF(PREENCHER!G24="","",IF(COUNTIF(PREENCHER!#REF!,PREENCHER!G24)=0,CONCATENATE(PREENCHER!#REF!,#REF!),PREENCHER!G24))</f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5">
        <f t="shared" si="0"/>
      </c>
      <c r="P29" s="65">
        <f t="shared" si="1"/>
      </c>
      <c r="Q29" s="66"/>
      <c r="R29" s="28"/>
      <c r="S29" s="41">
        <f t="shared" si="2"/>
      </c>
      <c r="T29" s="41">
        <f t="shared" si="3"/>
      </c>
      <c r="U29" s="67">
        <f t="shared" si="4"/>
      </c>
    </row>
    <row r="30" spans="1:21" ht="15">
      <c r="A30" s="30">
        <f>IF(PREENCHER!A25="","",PREENCHER!A25)</f>
      </c>
      <c r="B30" s="30">
        <f>IF(PREENCHER!B25="","",PREENCHER!B25)</f>
      </c>
      <c r="C30" s="30">
        <f>IF(PREENCHER!C25="","",PREENCHER!C25)</f>
      </c>
      <c r="D30" s="30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>
        <f>IF(PREENCHER!G25="","",IF(COUNTIF(PREENCHER!#REF!,PREENCHER!G25)=0,CONCATENATE(PREENCHER!#REF!,#REF!),PREENCHER!G25))</f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5">
        <f t="shared" si="0"/>
      </c>
      <c r="P30" s="65">
        <f t="shared" si="1"/>
      </c>
      <c r="Q30" s="66"/>
      <c r="R30" s="28"/>
      <c r="S30" s="41">
        <f t="shared" si="2"/>
      </c>
      <c r="T30" s="41">
        <f t="shared" si="3"/>
      </c>
      <c r="U30" s="67">
        <f t="shared" si="4"/>
      </c>
    </row>
    <row r="31" spans="1:21" ht="15">
      <c r="A31" s="30">
        <f>IF(PREENCHER!A26="","",PREENCHER!A26)</f>
      </c>
      <c r="B31" s="30">
        <f>IF(PREENCHER!B26="","",PREENCHER!B26)</f>
      </c>
      <c r="C31" s="30">
        <f>IF(PREENCHER!C26="","",PREENCHER!C26)</f>
      </c>
      <c r="D31" s="30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>
        <f>IF(PREENCHER!G26="","",IF(COUNTIF(PREENCHER!#REF!,PREENCHER!G26)=0,CONCATENATE(PREENCHER!#REF!,#REF!),PREENCHER!G26))</f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5">
        <f t="shared" si="0"/>
      </c>
      <c r="P31" s="65">
        <f t="shared" si="1"/>
      </c>
      <c r="Q31" s="66"/>
      <c r="R31" s="28"/>
      <c r="S31" s="41">
        <f t="shared" si="2"/>
      </c>
      <c r="T31" s="41">
        <f t="shared" si="3"/>
      </c>
      <c r="U31" s="67">
        <f t="shared" si="4"/>
      </c>
    </row>
    <row r="32" spans="1:21" ht="15">
      <c r="A32" s="30">
        <f>IF(PREENCHER!A27="","",PREENCHER!A27)</f>
      </c>
      <c r="B32" s="30">
        <f>IF(PREENCHER!B27="","",PREENCHER!B27)</f>
      </c>
      <c r="C32" s="30">
        <f>IF(PREENCHER!C27="","",PREENCHER!C27)</f>
      </c>
      <c r="D32" s="30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>
        <f>IF(PREENCHER!G27="","",IF(COUNTIF(PREENCHER!#REF!,PREENCHER!G27)=0,CONCATENATE(PREENCHER!#REF!,#REF!),PREENCHER!G27))</f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5">
        <f t="shared" si="0"/>
      </c>
      <c r="P32" s="65">
        <f t="shared" si="1"/>
      </c>
      <c r="Q32" s="66"/>
      <c r="R32" s="28"/>
      <c r="S32" s="41">
        <f t="shared" si="2"/>
      </c>
      <c r="T32" s="41">
        <f t="shared" si="3"/>
      </c>
      <c r="U32" s="67">
        <f t="shared" si="4"/>
      </c>
    </row>
    <row r="33" spans="1:21" ht="15">
      <c r="A33" s="30">
        <f>IF(PREENCHER!A28="","",PREENCHER!A28)</f>
      </c>
      <c r="B33" s="30">
        <f>IF(PREENCHER!B28="","",PREENCHER!B28)</f>
      </c>
      <c r="C33" s="30">
        <f>IF(PREENCHER!C28="","",PREENCHER!C28)</f>
      </c>
      <c r="D33" s="30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>
        <f>IF(PREENCHER!G28="","",IF(COUNTIF(PREENCHER!#REF!,PREENCHER!G28)=0,CONCATENATE(PREENCHER!#REF!,#REF!),PREENCHER!G28))</f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5">
        <f t="shared" si="0"/>
      </c>
      <c r="P33" s="65">
        <f t="shared" si="1"/>
      </c>
      <c r="Q33" s="66"/>
      <c r="R33" s="28"/>
      <c r="S33" s="41">
        <f t="shared" si="2"/>
      </c>
      <c r="T33" s="41">
        <f t="shared" si="3"/>
      </c>
      <c r="U33" s="67">
        <f t="shared" si="4"/>
      </c>
    </row>
    <row r="34" spans="1:21" ht="15">
      <c r="A34" s="30">
        <f>IF(PREENCHER!A29="","",PREENCHER!A29)</f>
      </c>
      <c r="B34" s="30">
        <f>IF(PREENCHER!B29="","",PREENCHER!B29)</f>
      </c>
      <c r="C34" s="30">
        <f>IF(PREENCHER!C29="","",PREENCHER!C29)</f>
      </c>
      <c r="D34" s="30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>
        <f>IF(PREENCHER!G29="","",IF(COUNTIF(PREENCHER!#REF!,PREENCHER!G29)=0,CONCATENATE(PREENCHER!#REF!,#REF!),PREENCHER!G29))</f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5">
        <f t="shared" si="0"/>
      </c>
      <c r="P34" s="65">
        <f t="shared" si="1"/>
      </c>
      <c r="Q34" s="66"/>
      <c r="R34" s="28"/>
      <c r="S34" s="41">
        <f t="shared" si="2"/>
      </c>
      <c r="T34" s="41">
        <f t="shared" si="3"/>
      </c>
      <c r="U34" s="67">
        <f t="shared" si="4"/>
      </c>
    </row>
    <row r="35" spans="1:21" ht="15">
      <c r="A35" s="30">
        <f>IF(PREENCHER!A30="","",PREENCHER!A30)</f>
      </c>
      <c r="B35" s="30">
        <f>IF(PREENCHER!B30="","",PREENCHER!B30)</f>
      </c>
      <c r="C35" s="30">
        <f>IF(PREENCHER!C30="","",PREENCHER!C30)</f>
      </c>
      <c r="D35" s="30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>
        <f>IF(PREENCHER!G30="","",IF(COUNTIF(PREENCHER!#REF!,PREENCHER!G30)=0,CONCATENATE(PREENCHER!#REF!,#REF!),PREENCHER!G30))</f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5">
        <f t="shared" si="0"/>
      </c>
      <c r="P35" s="65">
        <f t="shared" si="1"/>
      </c>
      <c r="Q35" s="66"/>
      <c r="R35" s="28"/>
      <c r="S35" s="41">
        <f t="shared" si="2"/>
      </c>
      <c r="T35" s="41">
        <f t="shared" si="3"/>
      </c>
      <c r="U35" s="67">
        <f t="shared" si="4"/>
      </c>
    </row>
    <row r="36" spans="1:21" ht="15">
      <c r="A36" s="30">
        <f>IF(PREENCHER!A31="","",PREENCHER!A31)</f>
      </c>
      <c r="B36" s="30">
        <f>IF(PREENCHER!B31="","",PREENCHER!B31)</f>
      </c>
      <c r="C36" s="30">
        <f>IF(PREENCHER!C31="","",PREENCHER!C31)</f>
      </c>
      <c r="D36" s="30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>
        <f>IF(PREENCHER!G31="","",IF(COUNTIF(PREENCHER!#REF!,PREENCHER!G31)=0,CONCATENATE(PREENCHER!#REF!,#REF!),PREENCHER!G31))</f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5">
        <f t="shared" si="0"/>
      </c>
      <c r="P36" s="65">
        <f t="shared" si="1"/>
      </c>
      <c r="Q36" s="66"/>
      <c r="R36" s="28"/>
      <c r="S36" s="41">
        <f t="shared" si="2"/>
      </c>
      <c r="T36" s="41">
        <f t="shared" si="3"/>
      </c>
      <c r="U36" s="67">
        <f t="shared" si="4"/>
      </c>
    </row>
    <row r="37" spans="1:21" ht="15">
      <c r="A37" s="30">
        <f>IF(PREENCHER!A32="","",PREENCHER!A32)</f>
      </c>
      <c r="B37" s="30">
        <f>IF(PREENCHER!B32="","",PREENCHER!B32)</f>
      </c>
      <c r="C37" s="30">
        <f>IF(PREENCHER!C32="","",PREENCHER!C32)</f>
      </c>
      <c r="D37" s="30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>
        <f>IF(PREENCHER!G32="","",IF(COUNTIF(PREENCHER!#REF!,PREENCHER!G32)=0,CONCATENATE(PREENCHER!#REF!,#REF!),PREENCHER!G32))</f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5">
        <f t="shared" si="0"/>
      </c>
      <c r="P37" s="65">
        <f t="shared" si="1"/>
      </c>
      <c r="Q37" s="66"/>
      <c r="R37" s="28"/>
      <c r="S37" s="41">
        <f t="shared" si="2"/>
      </c>
      <c r="T37" s="41">
        <f t="shared" si="3"/>
      </c>
      <c r="U37" s="67">
        <f t="shared" si="4"/>
      </c>
    </row>
    <row r="38" spans="1:21" ht="15">
      <c r="A38" s="30">
        <f>IF(PREENCHER!A33="","",PREENCHER!A33)</f>
      </c>
      <c r="B38" s="30">
        <f>IF(PREENCHER!B33="","",PREENCHER!B33)</f>
      </c>
      <c r="C38" s="30">
        <f>IF(PREENCHER!C33="","",PREENCHER!C33)</f>
      </c>
      <c r="D38" s="30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>
        <f>IF(PREENCHER!G33="","",IF(COUNTIF(PREENCHER!#REF!,PREENCHER!G33)=0,CONCATENATE(PREENCHER!#REF!,#REF!),PREENCHER!G33))</f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5">
        <f t="shared" si="0"/>
      </c>
      <c r="P38" s="65">
        <f t="shared" si="1"/>
      </c>
      <c r="Q38" s="66"/>
      <c r="R38" s="28"/>
      <c r="S38" s="41">
        <f t="shared" si="2"/>
      </c>
      <c r="T38" s="41">
        <f t="shared" si="3"/>
      </c>
      <c r="U38" s="67">
        <f t="shared" si="4"/>
      </c>
    </row>
    <row r="39" spans="1:21" ht="15">
      <c r="A39" s="30">
        <f>IF(PREENCHER!A34="","",PREENCHER!A34)</f>
      </c>
      <c r="B39" s="30">
        <f>IF(PREENCHER!B34="","",PREENCHER!B34)</f>
      </c>
      <c r="C39" s="30">
        <f>IF(PREENCHER!C34="","",PREENCHER!C34)</f>
      </c>
      <c r="D39" s="30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>
        <f>IF(PREENCHER!G34="","",IF(COUNTIF(PREENCHER!#REF!,PREENCHER!G34)=0,CONCATENATE(PREENCHER!#REF!,#REF!),PREENCHER!G34))</f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5">
        <f t="shared" si="0"/>
      </c>
      <c r="P39" s="65">
        <f t="shared" si="1"/>
      </c>
      <c r="Q39" s="66"/>
      <c r="R39" s="28"/>
      <c r="S39" s="41">
        <f t="shared" si="2"/>
      </c>
      <c r="T39" s="41">
        <f t="shared" si="3"/>
      </c>
      <c r="U39" s="67">
        <f t="shared" si="4"/>
      </c>
    </row>
    <row r="40" spans="1:21" ht="15">
      <c r="A40" s="30">
        <f>IF(PREENCHER!A35="","",PREENCHER!A35)</f>
      </c>
      <c r="B40" s="30">
        <f>IF(PREENCHER!B35="","",PREENCHER!B35)</f>
      </c>
      <c r="C40" s="30">
        <f>IF(PREENCHER!C35="","",PREENCHER!C35)</f>
      </c>
      <c r="D40" s="30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>
        <f>IF(PREENCHER!G35="","",IF(COUNTIF(PREENCHER!#REF!,PREENCHER!G35)=0,CONCATENATE(PREENCHER!#REF!,#REF!),PREENCHER!G35))</f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5">
        <f t="shared" si="0"/>
      </c>
      <c r="P40" s="65">
        <f t="shared" si="1"/>
      </c>
      <c r="Q40" s="66"/>
      <c r="R40" s="28"/>
      <c r="S40" s="41">
        <f t="shared" si="2"/>
      </c>
      <c r="T40" s="41">
        <f t="shared" si="3"/>
      </c>
      <c r="U40" s="67">
        <f t="shared" si="4"/>
      </c>
    </row>
    <row r="41" spans="1:21" ht="15">
      <c r="A41" s="30">
        <f>IF(PREENCHER!A36="","",PREENCHER!A36)</f>
      </c>
      <c r="B41" s="30">
        <f>IF(PREENCHER!B36="","",PREENCHER!B36)</f>
      </c>
      <c r="C41" s="30">
        <f>IF(PREENCHER!C36="","",PREENCHER!C36)</f>
      </c>
      <c r="D41" s="30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>
        <f>IF(PREENCHER!G36="","",IF(COUNTIF(PREENCHER!#REF!,PREENCHER!G36)=0,CONCATENATE(PREENCHER!#REF!,#REF!),PREENCHER!G36))</f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5">
        <f t="shared" si="0"/>
      </c>
      <c r="P41" s="65">
        <f t="shared" si="1"/>
      </c>
      <c r="Q41" s="66"/>
      <c r="R41" s="28"/>
      <c r="S41" s="41">
        <f t="shared" si="2"/>
      </c>
      <c r="T41" s="41">
        <f t="shared" si="3"/>
      </c>
      <c r="U41" s="67">
        <f t="shared" si="4"/>
      </c>
    </row>
    <row r="42" spans="1:21" ht="15">
      <c r="A42" s="30">
        <f>IF(PREENCHER!A37="","",PREENCHER!A37)</f>
      </c>
      <c r="B42" s="30">
        <f>IF(PREENCHER!B37="","",PREENCHER!B37)</f>
      </c>
      <c r="C42" s="30">
        <f>IF(PREENCHER!C37="","",PREENCHER!C37)</f>
      </c>
      <c r="D42" s="30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>
        <f>IF(PREENCHER!G37="","",IF(COUNTIF(PREENCHER!#REF!,PREENCHER!G37)=0,CONCATENATE(PREENCHER!#REF!,#REF!),PREENCHER!G37))</f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5">
        <f t="shared" si="0"/>
      </c>
      <c r="P42" s="65">
        <f t="shared" si="1"/>
      </c>
      <c r="Q42" s="66"/>
      <c r="R42" s="28"/>
      <c r="S42" s="41">
        <f t="shared" si="2"/>
      </c>
      <c r="T42" s="41">
        <f t="shared" si="3"/>
      </c>
      <c r="U42" s="67">
        <f t="shared" si="4"/>
      </c>
    </row>
    <row r="43" spans="1:21" ht="15">
      <c r="A43" s="30">
        <f>IF(PREENCHER!A38="","",PREENCHER!A38)</f>
      </c>
      <c r="B43" s="30">
        <f>IF(PREENCHER!B38="","",PREENCHER!B38)</f>
      </c>
      <c r="C43" s="30">
        <f>IF(PREENCHER!C38="","",PREENCHER!C38)</f>
      </c>
      <c r="D43" s="30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>
        <f>IF(PREENCHER!G38="","",IF(COUNTIF(PREENCHER!#REF!,PREENCHER!G38)=0,CONCATENATE(PREENCHER!#REF!,#REF!),PREENCHER!G38))</f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5">
        <f t="shared" si="0"/>
      </c>
      <c r="P43" s="65">
        <f t="shared" si="1"/>
      </c>
      <c r="Q43" s="66"/>
      <c r="R43" s="28"/>
      <c r="S43" s="41">
        <f t="shared" si="2"/>
      </c>
      <c r="T43" s="41">
        <f t="shared" si="3"/>
      </c>
      <c r="U43" s="67">
        <f t="shared" si="4"/>
      </c>
    </row>
    <row r="44" spans="1:21" ht="15">
      <c r="A44" s="30">
        <f>IF(PREENCHER!A39="","",PREENCHER!A39)</f>
      </c>
      <c r="B44" s="30">
        <f>IF(PREENCHER!B39="","",PREENCHER!B39)</f>
      </c>
      <c r="C44" s="30">
        <f>IF(PREENCHER!C39="","",PREENCHER!C39)</f>
      </c>
      <c r="D44" s="30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>
        <f>IF(PREENCHER!G39="","",IF(COUNTIF(PREENCHER!#REF!,PREENCHER!G39)=0,CONCATENATE(PREENCHER!#REF!,#REF!),PREENCHER!G39))</f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5">
        <f t="shared" si="0"/>
      </c>
      <c r="P44" s="65">
        <f t="shared" si="1"/>
      </c>
      <c r="Q44" s="66"/>
      <c r="R44" s="28"/>
      <c r="S44" s="41">
        <f t="shared" si="2"/>
      </c>
      <c r="T44" s="41">
        <f t="shared" si="3"/>
      </c>
      <c r="U44" s="67">
        <f t="shared" si="4"/>
      </c>
    </row>
    <row r="45" spans="1:21" ht="15">
      <c r="A45" s="30">
        <f>IF(PREENCHER!A40="","",PREENCHER!A40)</f>
      </c>
      <c r="B45" s="30">
        <f>IF(PREENCHER!B40="","",PREENCHER!B40)</f>
      </c>
      <c r="C45" s="30">
        <f>IF(PREENCHER!C40="","",PREENCHER!C40)</f>
      </c>
      <c r="D45" s="30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>
        <f>IF(PREENCHER!G40="","",IF(COUNTIF(PREENCHER!#REF!,PREENCHER!G40)=0,CONCATENATE(PREENCHER!#REF!,#REF!),PREENCHER!G40))</f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5">
        <f t="shared" si="0"/>
      </c>
      <c r="P45" s="65">
        <f t="shared" si="1"/>
      </c>
      <c r="Q45" s="66"/>
      <c r="R45" s="28"/>
      <c r="S45" s="41">
        <f t="shared" si="2"/>
      </c>
      <c r="T45" s="41">
        <f t="shared" si="3"/>
      </c>
      <c r="U45" s="67">
        <f t="shared" si="4"/>
      </c>
    </row>
    <row r="46" spans="1:21" ht="15">
      <c r="A46" s="30">
        <f>IF(PREENCHER!A41="","",PREENCHER!A41)</f>
      </c>
      <c r="B46" s="30">
        <f>IF(PREENCHER!B41="","",PREENCHER!B41)</f>
      </c>
      <c r="C46" s="30">
        <f>IF(PREENCHER!C41="","",PREENCHER!C41)</f>
      </c>
      <c r="D46" s="30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>
        <f>IF(PREENCHER!G41="","",IF(COUNTIF(PREENCHER!#REF!,PREENCHER!G41)=0,CONCATENATE(PREENCHER!#REF!,#REF!),PREENCHER!G41))</f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5">
        <f t="shared" si="0"/>
      </c>
      <c r="P46" s="65">
        <f t="shared" si="1"/>
      </c>
      <c r="Q46" s="66"/>
      <c r="R46" s="28"/>
      <c r="S46" s="41">
        <f t="shared" si="2"/>
      </c>
      <c r="T46" s="41">
        <f t="shared" si="3"/>
      </c>
      <c r="U46" s="67">
        <f t="shared" si="4"/>
      </c>
    </row>
    <row r="47" spans="1:21" ht="15">
      <c r="A47" s="30">
        <f>IF(PREENCHER!A42="","",PREENCHER!A42)</f>
      </c>
      <c r="B47" s="30">
        <f>IF(PREENCHER!B42="","",PREENCHER!B42)</f>
      </c>
      <c r="C47" s="30">
        <f>IF(PREENCHER!C42="","",PREENCHER!C42)</f>
      </c>
      <c r="D47" s="30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>
        <f>IF(PREENCHER!G42="","",IF(COUNTIF(PREENCHER!#REF!,PREENCHER!G42)=0,CONCATENATE(PREENCHER!#REF!,#REF!),PREENCHER!G42))</f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5">
        <f t="shared" si="0"/>
      </c>
      <c r="P47" s="65">
        <f t="shared" si="1"/>
      </c>
      <c r="Q47" s="66"/>
      <c r="R47" s="28"/>
      <c r="S47" s="41">
        <f t="shared" si="2"/>
      </c>
      <c r="T47" s="41">
        <f t="shared" si="3"/>
      </c>
      <c r="U47" s="67">
        <f t="shared" si="4"/>
      </c>
    </row>
    <row r="48" spans="1:21" ht="15">
      <c r="A48" s="30">
        <f>IF(PREENCHER!A43="","",PREENCHER!A43)</f>
      </c>
      <c r="B48" s="30">
        <f>IF(PREENCHER!B43="","",PREENCHER!B43)</f>
      </c>
      <c r="C48" s="30">
        <f>IF(PREENCHER!C43="","",PREENCHER!C43)</f>
      </c>
      <c r="D48" s="30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>
        <f>IF(PREENCHER!G43="","",IF(COUNTIF(PREENCHER!#REF!,PREENCHER!G43)=0,CONCATENATE(PREENCHER!#REF!,#REF!),PREENCHER!G43))</f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5">
        <f t="shared" si="0"/>
      </c>
      <c r="P48" s="65">
        <f t="shared" si="1"/>
      </c>
      <c r="Q48" s="66"/>
      <c r="R48" s="28"/>
      <c r="S48" s="41">
        <f t="shared" si="2"/>
      </c>
      <c r="T48" s="41">
        <f t="shared" si="3"/>
      </c>
      <c r="U48" s="67">
        <f t="shared" si="4"/>
      </c>
    </row>
    <row r="49" spans="1:21" ht="15">
      <c r="A49" s="30">
        <f>IF(PREENCHER!A44="","",PREENCHER!A44)</f>
      </c>
      <c r="B49" s="30">
        <f>IF(PREENCHER!B44="","",PREENCHER!B44)</f>
      </c>
      <c r="C49" s="30">
        <f>IF(PREENCHER!C44="","",PREENCHER!C44)</f>
      </c>
      <c r="D49" s="30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>
        <f>IF(PREENCHER!G44="","",IF(COUNTIF(PREENCHER!#REF!,PREENCHER!G44)=0,CONCATENATE(PREENCHER!#REF!,#REF!),PREENCHER!G44))</f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5">
        <f t="shared" si="0"/>
      </c>
      <c r="P49" s="65">
        <f t="shared" si="1"/>
      </c>
      <c r="Q49" s="66"/>
      <c r="R49" s="28"/>
      <c r="S49" s="41">
        <f t="shared" si="2"/>
      </c>
      <c r="T49" s="41">
        <f t="shared" si="3"/>
      </c>
      <c r="U49" s="67">
        <f t="shared" si="4"/>
      </c>
    </row>
    <row r="50" spans="1:21" ht="15">
      <c r="A50" s="30">
        <f>IF(PREENCHER!A45="","",PREENCHER!A45)</f>
      </c>
      <c r="B50" s="30">
        <f>IF(PREENCHER!B45="","",PREENCHER!B45)</f>
      </c>
      <c r="C50" s="30">
        <f>IF(PREENCHER!C45="","",PREENCHER!C45)</f>
      </c>
      <c r="D50" s="30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>
        <f>IF(PREENCHER!G45="","",IF(COUNTIF(PREENCHER!#REF!,PREENCHER!G45)=0,CONCATENATE(PREENCHER!#REF!,#REF!),PREENCHER!G45))</f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5">
        <f t="shared" si="0"/>
      </c>
      <c r="P50" s="65">
        <f t="shared" si="1"/>
      </c>
      <c r="Q50" s="66"/>
      <c r="R50" s="28"/>
      <c r="S50" s="41">
        <f t="shared" si="2"/>
      </c>
      <c r="T50" s="41">
        <f t="shared" si="3"/>
      </c>
      <c r="U50" s="67">
        <f t="shared" si="4"/>
      </c>
    </row>
    <row r="51" spans="1:21" ht="15">
      <c r="A51" s="30">
        <f>IF(PREENCHER!A46="","",PREENCHER!A46)</f>
      </c>
      <c r="B51" s="30">
        <f>IF(PREENCHER!B46="","",PREENCHER!B46)</f>
      </c>
      <c r="C51" s="30">
        <f>IF(PREENCHER!C46="","",PREENCHER!C46)</f>
      </c>
      <c r="D51" s="30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>
        <f>IF(PREENCHER!G46="","",IF(COUNTIF(PREENCHER!#REF!,PREENCHER!G46)=0,CONCATENATE(PREENCHER!#REF!,#REF!),PREENCHER!G46))</f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5">
        <f t="shared" si="0"/>
      </c>
      <c r="P51" s="65">
        <f t="shared" si="1"/>
      </c>
      <c r="Q51" s="66"/>
      <c r="R51" s="28"/>
      <c r="S51" s="41">
        <f t="shared" si="2"/>
      </c>
      <c r="T51" s="41">
        <f t="shared" si="3"/>
      </c>
      <c r="U51" s="67">
        <f t="shared" si="4"/>
      </c>
    </row>
    <row r="52" spans="1:21" ht="15">
      <c r="A52" s="30">
        <f>IF(PREENCHER!A47="","",PREENCHER!A47)</f>
      </c>
      <c r="B52" s="30">
        <f>IF(PREENCHER!B47="","",PREENCHER!B47)</f>
      </c>
      <c r="C52" s="30">
        <f>IF(PREENCHER!C47="","",PREENCHER!C47)</f>
      </c>
      <c r="D52" s="30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>
        <f>IF(PREENCHER!G47="","",IF(COUNTIF(PREENCHER!#REF!,PREENCHER!G47)=0,CONCATENATE(PREENCHER!#REF!,#REF!),PREENCHER!G47))</f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5">
        <f t="shared" si="0"/>
      </c>
      <c r="P52" s="65">
        <f t="shared" si="1"/>
      </c>
      <c r="Q52" s="66"/>
      <c r="R52" s="28"/>
      <c r="S52" s="41">
        <f t="shared" si="2"/>
      </c>
      <c r="T52" s="41">
        <f t="shared" si="3"/>
      </c>
      <c r="U52" s="67">
        <f t="shared" si="4"/>
      </c>
    </row>
    <row r="53" spans="1:21" ht="15">
      <c r="A53" s="30">
        <f>IF(PREENCHER!A48="","",PREENCHER!A48)</f>
      </c>
      <c r="B53" s="30">
        <f>IF(PREENCHER!B48="","",PREENCHER!B48)</f>
      </c>
      <c r="C53" s="30">
        <f>IF(PREENCHER!C48="","",PREENCHER!C48)</f>
      </c>
      <c r="D53" s="30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>
        <f>IF(PREENCHER!G48="","",IF(COUNTIF(PREENCHER!#REF!,PREENCHER!G48)=0,CONCATENATE(PREENCHER!#REF!,#REF!),PREENCHER!G48))</f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5">
        <f t="shared" si="0"/>
      </c>
      <c r="P53" s="65">
        <f t="shared" si="1"/>
      </c>
      <c r="Q53" s="66"/>
      <c r="R53" s="28"/>
      <c r="S53" s="41">
        <f t="shared" si="2"/>
      </c>
      <c r="T53" s="41">
        <f t="shared" si="3"/>
      </c>
      <c r="U53" s="67">
        <f t="shared" si="4"/>
      </c>
    </row>
    <row r="54" spans="1:21" ht="15">
      <c r="A54" s="30">
        <f>IF(PREENCHER!A49="","",PREENCHER!A49)</f>
      </c>
      <c r="B54" s="30">
        <f>IF(PREENCHER!B49="","",PREENCHER!B49)</f>
      </c>
      <c r="C54" s="30">
        <f>IF(PREENCHER!C49="","",PREENCHER!C49)</f>
      </c>
      <c r="D54" s="30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>
        <f>IF(PREENCHER!G49="","",IF(COUNTIF(PREENCHER!#REF!,PREENCHER!G49)=0,CONCATENATE(PREENCHER!#REF!,#REF!),PREENCHER!G49))</f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5">
        <f t="shared" si="0"/>
      </c>
      <c r="P54" s="65">
        <f t="shared" si="1"/>
      </c>
      <c r="Q54" s="66"/>
      <c r="R54" s="28"/>
      <c r="S54" s="41">
        <f t="shared" si="2"/>
      </c>
      <c r="T54" s="41">
        <f t="shared" si="3"/>
      </c>
      <c r="U54" s="67">
        <f t="shared" si="4"/>
      </c>
    </row>
    <row r="55" spans="1:21" ht="15">
      <c r="A55" s="30">
        <f>IF(PREENCHER!A50="","",PREENCHER!A50)</f>
      </c>
      <c r="B55" s="30">
        <f>IF(PREENCHER!B50="","",PREENCHER!B50)</f>
      </c>
      <c r="C55" s="30">
        <f>IF(PREENCHER!C50="","",PREENCHER!C50)</f>
      </c>
      <c r="D55" s="30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>
        <f>IF(PREENCHER!G50="","",IF(COUNTIF(PREENCHER!#REF!,PREENCHER!G50)=0,CONCATENATE(PREENCHER!#REF!,#REF!),PREENCHER!G50))</f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5">
        <f t="shared" si="0"/>
      </c>
      <c r="P55" s="65">
        <f t="shared" si="1"/>
      </c>
      <c r="Q55" s="66"/>
      <c r="R55" s="28"/>
      <c r="S55" s="41">
        <f t="shared" si="2"/>
      </c>
      <c r="T55" s="41">
        <f t="shared" si="3"/>
      </c>
      <c r="U55" s="67">
        <f t="shared" si="4"/>
      </c>
    </row>
    <row r="56" spans="1:21" ht="15">
      <c r="A56" s="30">
        <f>IF(PREENCHER!A51="","",PREENCHER!A51)</f>
      </c>
      <c r="B56" s="30">
        <f>IF(PREENCHER!B51="","",PREENCHER!B51)</f>
      </c>
      <c r="C56" s="30">
        <f>IF(PREENCHER!C51="","",PREENCHER!C51)</f>
      </c>
      <c r="D56" s="30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>
        <f>IF(PREENCHER!G51="","",IF(COUNTIF(PREENCHER!#REF!,PREENCHER!G51)=0,CONCATENATE(PREENCHER!#REF!,#REF!),PREENCHER!G51))</f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5">
        <f t="shared" si="0"/>
      </c>
      <c r="P56" s="65">
        <f t="shared" si="1"/>
      </c>
      <c r="Q56" s="66"/>
      <c r="R56" s="28"/>
      <c r="S56" s="41">
        <f t="shared" si="2"/>
      </c>
      <c r="T56" s="41">
        <f t="shared" si="3"/>
      </c>
      <c r="U56" s="67">
        <f t="shared" si="4"/>
      </c>
    </row>
    <row r="57" spans="1:21" ht="15">
      <c r="A57" s="30">
        <f>IF(PREENCHER!A52="","",PREENCHER!A52)</f>
      </c>
      <c r="B57" s="30">
        <f>IF(PREENCHER!B52="","",PREENCHER!B52)</f>
      </c>
      <c r="C57" s="30">
        <f>IF(PREENCHER!C52="","",PREENCHER!C52)</f>
      </c>
      <c r="D57" s="30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>
        <f>IF(PREENCHER!G52="","",IF(COUNTIF(PREENCHER!#REF!,PREENCHER!G52)=0,CONCATENATE(PREENCHER!#REF!,#REF!),PREENCHER!G52))</f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5">
        <f t="shared" si="0"/>
      </c>
      <c r="P57" s="65">
        <f t="shared" si="1"/>
      </c>
      <c r="Q57" s="66"/>
      <c r="R57" s="28"/>
      <c r="S57" s="41">
        <f t="shared" si="2"/>
      </c>
      <c r="T57" s="41">
        <f t="shared" si="3"/>
      </c>
      <c r="U57" s="67">
        <f t="shared" si="4"/>
      </c>
    </row>
    <row r="58" spans="1:21" ht="15">
      <c r="A58" s="30">
        <f>IF(PREENCHER!A53="","",PREENCHER!A53)</f>
      </c>
      <c r="B58" s="30">
        <f>IF(PREENCHER!B53="","",PREENCHER!B53)</f>
      </c>
      <c r="C58" s="30">
        <f>IF(PREENCHER!C53="","",PREENCHER!C53)</f>
      </c>
      <c r="D58" s="30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>
        <f>IF(PREENCHER!G53="","",IF(COUNTIF(PREENCHER!#REF!,PREENCHER!G53)=0,CONCATENATE(PREENCHER!#REF!,#REF!),PREENCHER!G53))</f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5">
        <f t="shared" si="0"/>
      </c>
      <c r="P58" s="65">
        <f t="shared" si="1"/>
      </c>
      <c r="Q58" s="66"/>
      <c r="R58" s="28"/>
      <c r="S58" s="41">
        <f t="shared" si="2"/>
      </c>
      <c r="T58" s="41">
        <f t="shared" si="3"/>
      </c>
      <c r="U58" s="67">
        <f t="shared" si="4"/>
      </c>
    </row>
    <row r="59" spans="1:21" ht="15">
      <c r="A59" s="30">
        <f>IF(PREENCHER!A54="","",PREENCHER!A54)</f>
      </c>
      <c r="B59" s="30">
        <f>IF(PREENCHER!B54="","",PREENCHER!B54)</f>
      </c>
      <c r="C59" s="30">
        <f>IF(PREENCHER!C54="","",PREENCHER!C54)</f>
      </c>
      <c r="D59" s="30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>
        <f>IF(PREENCHER!G54="","",IF(COUNTIF(PREENCHER!#REF!,PREENCHER!G54)=0,CONCATENATE(PREENCHER!#REF!,#REF!),PREENCHER!G54))</f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5">
        <f t="shared" si="0"/>
      </c>
      <c r="P59" s="65">
        <f t="shared" si="1"/>
      </c>
      <c r="Q59" s="66"/>
      <c r="R59" s="28"/>
      <c r="S59" s="41">
        <f t="shared" si="2"/>
      </c>
      <c r="T59" s="41">
        <f t="shared" si="3"/>
      </c>
      <c r="U59" s="67">
        <f t="shared" si="4"/>
      </c>
    </row>
    <row r="60" spans="1:21" ht="15">
      <c r="A60" s="30">
        <f>IF(PREENCHER!A55="","",PREENCHER!A55)</f>
      </c>
      <c r="B60" s="30">
        <f>IF(PREENCHER!B55="","",PREENCHER!B55)</f>
      </c>
      <c r="C60" s="30">
        <f>IF(PREENCHER!C55="","",PREENCHER!C55)</f>
      </c>
      <c r="D60" s="30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>
        <f>IF(PREENCHER!G55="","",IF(COUNTIF(PREENCHER!#REF!,PREENCHER!G55)=0,CONCATENATE(PREENCHER!#REF!,#REF!),PREENCHER!G55))</f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5">
        <f t="shared" si="0"/>
      </c>
      <c r="P60" s="65">
        <f t="shared" si="1"/>
      </c>
      <c r="Q60" s="66"/>
      <c r="R60" s="28"/>
      <c r="S60" s="41">
        <f t="shared" si="2"/>
      </c>
      <c r="T60" s="41">
        <f t="shared" si="3"/>
      </c>
      <c r="U60" s="67">
        <f t="shared" si="4"/>
      </c>
    </row>
    <row r="61" spans="1:21" ht="15">
      <c r="A61" s="30">
        <f>IF(PREENCHER!A56="","",PREENCHER!A56)</f>
      </c>
      <c r="B61" s="30">
        <f>IF(PREENCHER!B56="","",PREENCHER!B56)</f>
      </c>
      <c r="C61" s="30">
        <f>IF(PREENCHER!C56="","",PREENCHER!C56)</f>
      </c>
      <c r="D61" s="30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>
        <f>IF(PREENCHER!G56="","",IF(COUNTIF(PREENCHER!#REF!,PREENCHER!G56)=0,CONCATENATE(PREENCHER!#REF!,#REF!),PREENCHER!G56))</f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5">
        <f t="shared" si="0"/>
      </c>
      <c r="P61" s="65">
        <f t="shared" si="1"/>
      </c>
      <c r="Q61" s="66"/>
      <c r="R61" s="28"/>
      <c r="S61" s="41">
        <f t="shared" si="2"/>
      </c>
      <c r="T61" s="41">
        <f t="shared" si="3"/>
      </c>
      <c r="U61" s="67">
        <f t="shared" si="4"/>
      </c>
    </row>
    <row r="62" spans="1:21" ht="15">
      <c r="A62" s="30">
        <f>IF(PREENCHER!A57="","",PREENCHER!A57)</f>
      </c>
      <c r="B62" s="30">
        <f>IF(PREENCHER!B57="","",PREENCHER!B57)</f>
      </c>
      <c r="C62" s="30">
        <f>IF(PREENCHER!C57="","",PREENCHER!C57)</f>
      </c>
      <c r="D62" s="30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>
        <f>IF(PREENCHER!G57="","",IF(COUNTIF(PREENCHER!#REF!,PREENCHER!G57)=0,CONCATENATE(PREENCHER!#REF!,#REF!),PREENCHER!G57))</f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5">
        <f t="shared" si="0"/>
      </c>
      <c r="P62" s="65">
        <f t="shared" si="1"/>
      </c>
      <c r="Q62" s="66"/>
      <c r="R62" s="28"/>
      <c r="S62" s="41">
        <f t="shared" si="2"/>
      </c>
      <c r="T62" s="41">
        <f t="shared" si="3"/>
      </c>
      <c r="U62" s="67">
        <f t="shared" si="4"/>
      </c>
    </row>
    <row r="63" spans="1:21" ht="15">
      <c r="A63" s="30">
        <f>IF(PREENCHER!A58="","",PREENCHER!A58)</f>
      </c>
      <c r="B63" s="30">
        <f>IF(PREENCHER!B58="","",PREENCHER!B58)</f>
      </c>
      <c r="C63" s="30">
        <f>IF(PREENCHER!C58="","",PREENCHER!C58)</f>
      </c>
      <c r="D63" s="30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>
        <f>IF(PREENCHER!G58="","",IF(COUNTIF(PREENCHER!#REF!,PREENCHER!G58)=0,CONCATENATE(PREENCHER!#REF!,#REF!),PREENCHER!G58))</f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5">
        <f t="shared" si="0"/>
      </c>
      <c r="P63" s="65">
        <f t="shared" si="1"/>
      </c>
      <c r="Q63" s="66"/>
      <c r="R63" s="28"/>
      <c r="S63" s="41">
        <f t="shared" si="2"/>
      </c>
      <c r="T63" s="41">
        <f t="shared" si="3"/>
      </c>
      <c r="U63" s="67">
        <f t="shared" si="4"/>
      </c>
    </row>
    <row r="64" spans="1:21" ht="15">
      <c r="A64" s="30">
        <f>IF(PREENCHER!A59="","",PREENCHER!A59)</f>
      </c>
      <c r="B64" s="30">
        <f>IF(PREENCHER!B59="","",PREENCHER!B59)</f>
      </c>
      <c r="C64" s="30">
        <f>IF(PREENCHER!C59="","",PREENCHER!C59)</f>
      </c>
      <c r="D64" s="30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>
        <f>IF(PREENCHER!G59="","",IF(COUNTIF(PREENCHER!#REF!,PREENCHER!G59)=0,CONCATENATE(PREENCHER!#REF!,#REF!),PREENCHER!G59))</f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5">
        <f t="shared" si="0"/>
      </c>
      <c r="P64" s="65">
        <f t="shared" si="1"/>
      </c>
      <c r="Q64" s="66"/>
      <c r="R64" s="28"/>
      <c r="S64" s="41">
        <f t="shared" si="2"/>
      </c>
      <c r="T64" s="41">
        <f t="shared" si="3"/>
      </c>
      <c r="U64" s="67">
        <f t="shared" si="4"/>
      </c>
    </row>
    <row r="65" spans="1:21" ht="15">
      <c r="A65" s="30">
        <f>IF(PREENCHER!A60="","",PREENCHER!A60)</f>
      </c>
      <c r="B65" s="30">
        <f>IF(PREENCHER!B60="","",PREENCHER!B60)</f>
      </c>
      <c r="C65" s="30">
        <f>IF(PREENCHER!C60="","",PREENCHER!C60)</f>
      </c>
      <c r="D65" s="30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>
        <f>IF(PREENCHER!G60="","",IF(COUNTIF(PREENCHER!#REF!,PREENCHER!G60)=0,CONCATENATE(PREENCHER!#REF!,#REF!),PREENCHER!G60))</f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5">
        <f t="shared" si="0"/>
      </c>
      <c r="P65" s="65">
        <f t="shared" si="1"/>
      </c>
      <c r="Q65" s="66"/>
      <c r="R65" s="28"/>
      <c r="S65" s="41">
        <f t="shared" si="2"/>
      </c>
      <c r="T65" s="41">
        <f t="shared" si="3"/>
      </c>
      <c r="U65" s="67">
        <f t="shared" si="4"/>
      </c>
    </row>
    <row r="66" spans="1:21" ht="15">
      <c r="A66" s="30">
        <f>IF(PREENCHER!A61="","",PREENCHER!A61)</f>
      </c>
      <c r="B66" s="30">
        <f>IF(PREENCHER!B61="","",PREENCHER!B61)</f>
      </c>
      <c r="C66" s="30">
        <f>IF(PREENCHER!C61="","",PREENCHER!C61)</f>
      </c>
      <c r="D66" s="30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>
        <f>IF(PREENCHER!G61="","",IF(COUNTIF(PREENCHER!#REF!,PREENCHER!G61)=0,CONCATENATE(PREENCHER!#REF!,#REF!),PREENCHER!G61))</f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5">
        <f t="shared" si="0"/>
      </c>
      <c r="P66" s="65">
        <f t="shared" si="1"/>
      </c>
      <c r="Q66" s="66"/>
      <c r="R66" s="28"/>
      <c r="S66" s="41">
        <f t="shared" si="2"/>
      </c>
      <c r="T66" s="41">
        <f t="shared" si="3"/>
      </c>
      <c r="U66" s="67">
        <f t="shared" si="4"/>
      </c>
    </row>
    <row r="67" spans="1:21" ht="15">
      <c r="A67" s="30">
        <f>IF(PREENCHER!A62="","",PREENCHER!A62)</f>
      </c>
      <c r="B67" s="30">
        <f>IF(PREENCHER!B62="","",PREENCHER!B62)</f>
      </c>
      <c r="C67" s="30">
        <f>IF(PREENCHER!C62="","",PREENCHER!C62)</f>
      </c>
      <c r="D67" s="30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>
        <f>IF(PREENCHER!G62="","",IF(COUNTIF(PREENCHER!#REF!,PREENCHER!G62)=0,CONCATENATE(PREENCHER!#REF!,#REF!),PREENCHER!G62))</f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5">
        <f t="shared" si="0"/>
      </c>
      <c r="P67" s="65">
        <f t="shared" si="1"/>
      </c>
      <c r="Q67" s="66"/>
      <c r="R67" s="28"/>
      <c r="S67" s="41">
        <f t="shared" si="2"/>
      </c>
      <c r="T67" s="41">
        <f t="shared" si="3"/>
      </c>
      <c r="U67" s="67">
        <f t="shared" si="4"/>
      </c>
    </row>
    <row r="68" spans="1:21" ht="15" customHeight="1">
      <c r="A68" s="77" t="s">
        <v>18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68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6" t="s">
        <v>2</v>
      </c>
      <c r="T6" s="76"/>
      <c r="U6" s="76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CTBH</v>
      </c>
      <c r="F7" s="64" t="str">
        <f>PREENCHER!F3</f>
        <v>MG ODONTO</v>
      </c>
      <c r="G7" s="64" t="str">
        <f>PREENCHER!G3</f>
        <v>COMERCIAL VERSATCH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PREENCHER!L3</f>
        <v>TOTAL</v>
      </c>
      <c r="Q7" s="64" t="str">
        <f>PREENCHER!M3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5">
        <f aca="true" t="shared" si="0" ref="O8:O67">IF(ISERROR(ROUND(AVERAGE(E8:N8),2)),"",ROUND(AVERAGE(E8:N8),2))</f>
      </c>
      <c r="P8" s="65">
        <f aca="true" t="shared" si="1" ref="P8:P67">IF(ISERROR(ROUND(O8*D8,2)),"",ROUND(O8*D8,2))</f>
      </c>
      <c r="Q8" s="66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7">
        <f aca="true" t="shared" si="4" ref="U8:U67">IF(ISERROR(T8/O8),"",T8/O8)</f>
      </c>
    </row>
    <row r="9" spans="1:21" ht="15">
      <c r="A9" s="30">
        <f>IF(PREENCHER!A4="","",PREENCHER!A4)</f>
      </c>
      <c r="B9" s="30">
        <f>IF(PREENCHER!B4="","",PREENCHER!B4)</f>
      </c>
      <c r="C9" s="30">
        <f>IF(PREENCHER!C4="","",PREENCHER!C4)</f>
      </c>
      <c r="D9" s="30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>
        <f>IF(PREENCHER!G4="","",IF(COUNTIF(PREENCHER!#REF!,PREENCHER!G4)=0,CONCATENATE(PREENCHER!#REF!,#REF!),PREENCHER!G4))</f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5">
        <f t="shared" si="0"/>
      </c>
      <c r="P9" s="65">
        <f t="shared" si="1"/>
      </c>
      <c r="Q9" s="66"/>
      <c r="R9" s="28"/>
      <c r="S9" s="41">
        <f t="shared" si="2"/>
      </c>
      <c r="T9" s="41">
        <f t="shared" si="3"/>
      </c>
      <c r="U9" s="67">
        <f t="shared" si="4"/>
      </c>
    </row>
    <row r="10" spans="1:21" ht="45">
      <c r="A10" s="30">
        <f>IF(PREENCHER!A5="","",PREENCHER!A5)</f>
        <v>1</v>
      </c>
      <c r="B10" s="30" t="str">
        <f>IF(PREENCHER!B5="","",PREENCHER!B5)</f>
        <v>Manutenção Preventiva e Corretiva Equipamento Odontológico.</v>
      </c>
      <c r="C10" s="30" t="str">
        <f>IF(PREENCHER!C5="","",PREENCHER!C5)</f>
        <v>MÊS</v>
      </c>
      <c r="D10" s="30">
        <f>IF(PREENCHER!D5="","",PREENCHER!D5)</f>
        <v>12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IF(PREENCHER!G5="","",IF(COUNTIF(PREENCHER!#REF!,PREENCHER!G5)=0,CONCATENATE(PREENCHER!#REF!,#REF!),PREENCHER!G5))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5">
        <f t="shared" si="0"/>
      </c>
      <c r="P10" s="65">
        <f t="shared" si="1"/>
      </c>
      <c r="Q10" s="66"/>
      <c r="R10" s="28"/>
      <c r="S10" s="41">
        <f t="shared" si="2"/>
      </c>
      <c r="T10" s="41">
        <f t="shared" si="3"/>
      </c>
      <c r="U10" s="67">
        <f t="shared" si="4"/>
      </c>
    </row>
    <row r="11" spans="1:21" ht="15">
      <c r="A11" s="30">
        <f>IF(PREENCHER!A6="","",PREENCHER!A6)</f>
      </c>
      <c r="B11" s="30">
        <f>IF(PREENCHER!B6="","",PREENCHER!B6)</f>
      </c>
      <c r="C11" s="30">
        <f>IF(PREENCHER!C6="","",PREENCHER!C6)</f>
      </c>
      <c r="D11" s="30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>
        <f>IF(PREENCHER!G6="","",IF(COUNTIF(PREENCHER!#REF!,PREENCHER!G6)=0,CONCATENATE(PREENCHER!#REF!,#REF!),PREENCHER!G6))</f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5">
        <f t="shared" si="0"/>
      </c>
      <c r="P11" s="65">
        <f t="shared" si="1"/>
      </c>
      <c r="Q11" s="66"/>
      <c r="R11" s="28"/>
      <c r="S11" s="41">
        <f t="shared" si="2"/>
      </c>
      <c r="T11" s="41">
        <f t="shared" si="3"/>
      </c>
      <c r="U11" s="67">
        <f t="shared" si="4"/>
      </c>
    </row>
    <row r="12" spans="1:21" ht="15">
      <c r="A12" s="30">
        <f>IF(PREENCHER!A7="","",PREENCHER!A7)</f>
      </c>
      <c r="B12" s="30">
        <f>IF(PREENCHER!B7="","",PREENCHER!B7)</f>
      </c>
      <c r="C12" s="30">
        <f>IF(PREENCHER!C7="","",PREENCHER!C7)</f>
      </c>
      <c r="D12" s="30">
        <f>IF(PREENCHER!D7="","",PREENCHER!D7)</f>
      </c>
      <c r="E12" s="31">
        <f>IF(PREENCHER!E7="","",IF(COUNTIF(PREENCHER!#REF!,PREENCHER!E7)=0,CONCATENATE(PREENCHER!#REF!,#REF!),PREENCHER!E7))</f>
      </c>
      <c r="F12" s="31">
        <f>IF(PREENCHER!F7="","",IF(COUNTIF(PREENCHER!#REF!,PREENCHER!F7)=0,CONCATENATE(PREENCHER!#REF!,#REF!),PREENCHER!F7))</f>
      </c>
      <c r="G12" s="31">
        <f>IF(PREENCHER!G7="","",IF(COUNTIF(PREENCHER!#REF!,PREENCHER!G7)=0,CONCATENATE(PREENCHER!#REF!,#REF!),PREENCHER!G7))</f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5">
        <f t="shared" si="0"/>
      </c>
      <c r="P12" s="65">
        <f t="shared" si="1"/>
      </c>
      <c r="Q12" s="66"/>
      <c r="R12" s="28"/>
      <c r="S12" s="41">
        <f t="shared" si="2"/>
      </c>
      <c r="T12" s="41">
        <f t="shared" si="3"/>
      </c>
      <c r="U12" s="67">
        <f t="shared" si="4"/>
      </c>
    </row>
    <row r="13" spans="1:21" ht="15">
      <c r="A13" s="30">
        <f>IF(PREENCHER!A8="","",PREENCHER!A8)</f>
      </c>
      <c r="B13" s="30">
        <f>IF(PREENCHER!B8="","",PREENCHER!B8)</f>
      </c>
      <c r="C13" s="30">
        <f>IF(PREENCHER!C8="","",PREENCHER!C8)</f>
      </c>
      <c r="D13" s="30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>
        <f>IF(PREENCHER!G8="","",IF(COUNTIF(PREENCHER!#REF!,PREENCHER!G8)=0,CONCATENATE(PREENCHER!#REF!,#REF!),PREENCHER!G8))</f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5">
        <f t="shared" si="0"/>
      </c>
      <c r="P13" s="65">
        <f t="shared" si="1"/>
      </c>
      <c r="Q13" s="66"/>
      <c r="R13" s="28"/>
      <c r="S13" s="41">
        <f t="shared" si="2"/>
      </c>
      <c r="T13" s="41">
        <f t="shared" si="3"/>
      </c>
      <c r="U13" s="67">
        <f t="shared" si="4"/>
      </c>
    </row>
    <row r="14" spans="1:21" ht="15">
      <c r="A14" s="30">
        <f>IF(PREENCHER!A9="","",PREENCHER!A9)</f>
      </c>
      <c r="B14" s="30">
        <f>IF(PREENCHER!B9="","",PREENCHER!B9)</f>
      </c>
      <c r="C14" s="30">
        <f>IF(PREENCHER!C9="","",PREENCHER!C9)</f>
      </c>
      <c r="D14" s="30">
        <f>IF(PREENCHER!D9="","",PREENCHER!D9)</f>
      </c>
      <c r="E14" s="31">
        <f>IF(PREENCHER!E9="","",IF(COUNTIF(PREENCHER!#REF!,PREENCHER!E9)=0,CONCATENATE(PREENCHER!#REF!,#REF!),PREENCHER!E9))</f>
      </c>
      <c r="F14" s="31">
        <f>IF(PREENCHER!F9="","",IF(COUNTIF(PREENCHER!#REF!,PREENCHER!F9)=0,CONCATENATE(PREENCHER!#REF!,#REF!),PREENCHER!F9))</f>
      </c>
      <c r="G14" s="31">
        <f>IF(PREENCHER!G9="","",IF(COUNTIF(PREENCHER!#REF!,PREENCHER!G9)=0,CONCATENATE(PREENCHER!#REF!,#REF!),PREENCHER!G9))</f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5">
        <f t="shared" si="0"/>
      </c>
      <c r="P14" s="65">
        <f t="shared" si="1"/>
      </c>
      <c r="Q14" s="66"/>
      <c r="R14" s="28"/>
      <c r="S14" s="41">
        <f t="shared" si="2"/>
      </c>
      <c r="T14" s="41">
        <f t="shared" si="3"/>
      </c>
      <c r="U14" s="67">
        <f t="shared" si="4"/>
      </c>
    </row>
    <row r="15" spans="1:21" ht="15">
      <c r="A15" s="30">
        <f>IF(PREENCHER!A10="","",PREENCHER!A10)</f>
      </c>
      <c r="B15" s="30">
        <f>IF(PREENCHER!B10="","",PREENCHER!B10)</f>
      </c>
      <c r="C15" s="30">
        <f>IF(PREENCHER!C10="","",PREENCHER!C10)</f>
      </c>
      <c r="D15" s="30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>
        <f>IF(PREENCHER!G10="","",IF(COUNTIF(PREENCHER!#REF!,PREENCHER!G10)=0,CONCATENATE(PREENCHER!#REF!,#REF!),PREENCHER!G10))</f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5">
        <f t="shared" si="0"/>
      </c>
      <c r="P15" s="65">
        <f t="shared" si="1"/>
      </c>
      <c r="Q15" s="66"/>
      <c r="R15" s="28"/>
      <c r="S15" s="41">
        <f t="shared" si="2"/>
      </c>
      <c r="T15" s="41">
        <f t="shared" si="3"/>
      </c>
      <c r="U15" s="67">
        <f t="shared" si="4"/>
      </c>
    </row>
    <row r="16" spans="1:21" ht="15">
      <c r="A16" s="30">
        <f>IF(PREENCHER!A11="","",PREENCHER!A11)</f>
      </c>
      <c r="B16" s="30">
        <f>IF(PREENCHER!B11="","",PREENCHER!B11)</f>
      </c>
      <c r="C16" s="30">
        <f>IF(PREENCHER!C11="","",PREENCHER!C11)</f>
      </c>
      <c r="D16" s="30">
        <f>IF(PREENCHER!D11="","",PREENCHER!D11)</f>
      </c>
      <c r="E16" s="31">
        <f>IF(PREENCHER!E11="","",IF(COUNTIF(PREENCHER!#REF!,PREENCHER!E11)=0,CONCATENATE(PREENCHER!#REF!,#REF!),PREENCHER!E11))</f>
      </c>
      <c r="F16" s="31">
        <f>IF(PREENCHER!F11="","",IF(COUNTIF(PREENCHER!#REF!,PREENCHER!F11)=0,CONCATENATE(PREENCHER!#REF!,#REF!),PREENCHER!F11))</f>
      </c>
      <c r="G16" s="31">
        <f>IF(PREENCHER!G11="","",IF(COUNTIF(PREENCHER!#REF!,PREENCHER!G11)=0,CONCATENATE(PREENCHER!#REF!,#REF!),PREENCHER!G11))</f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5">
        <f t="shared" si="0"/>
      </c>
      <c r="P16" s="65">
        <f t="shared" si="1"/>
      </c>
      <c r="Q16" s="66"/>
      <c r="R16" s="28"/>
      <c r="S16" s="41">
        <f t="shared" si="2"/>
      </c>
      <c r="T16" s="41">
        <f t="shared" si="3"/>
      </c>
      <c r="U16" s="67">
        <f t="shared" si="4"/>
      </c>
    </row>
    <row r="17" spans="1:21" ht="15">
      <c r="A17" s="30">
        <f>IF(PREENCHER!A12="","",PREENCHER!A12)</f>
      </c>
      <c r="B17" s="30">
        <f>IF(PREENCHER!B12="","",PREENCHER!B12)</f>
      </c>
      <c r="C17" s="30">
        <f>IF(PREENCHER!C12="","",PREENCHER!C12)</f>
      </c>
      <c r="D17" s="30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>
        <f>IF(PREENCHER!G12="","",IF(COUNTIF(PREENCHER!#REF!,PREENCHER!G12)=0,CONCATENATE(PREENCHER!#REF!,#REF!),PREENCHER!G12))</f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5">
        <f t="shared" si="0"/>
      </c>
      <c r="P17" s="65">
        <f t="shared" si="1"/>
      </c>
      <c r="Q17" s="66"/>
      <c r="R17" s="28"/>
      <c r="S17" s="41">
        <f t="shared" si="2"/>
      </c>
      <c r="T17" s="41">
        <f t="shared" si="3"/>
      </c>
      <c r="U17" s="67">
        <f t="shared" si="4"/>
      </c>
    </row>
    <row r="18" spans="1:21" ht="15">
      <c r="A18" s="30">
        <f>IF(PREENCHER!A13="","",PREENCHER!A13)</f>
      </c>
      <c r="B18" s="30">
        <f>IF(PREENCHER!B13="","",PREENCHER!B13)</f>
      </c>
      <c r="C18" s="30">
        <f>IF(PREENCHER!C13="","",PREENCHER!C13)</f>
      </c>
      <c r="D18" s="30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>
        <f>IF(PREENCHER!G13="","",IF(COUNTIF(PREENCHER!#REF!,PREENCHER!G13)=0,CONCATENATE(PREENCHER!#REF!,#REF!),PREENCHER!G13))</f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5">
        <f t="shared" si="0"/>
      </c>
      <c r="P18" s="65">
        <f t="shared" si="1"/>
      </c>
      <c r="Q18" s="66"/>
      <c r="R18" s="28"/>
      <c r="S18" s="41">
        <f t="shared" si="2"/>
      </c>
      <c r="T18" s="41">
        <f t="shared" si="3"/>
      </c>
      <c r="U18" s="67">
        <f t="shared" si="4"/>
      </c>
    </row>
    <row r="19" spans="1:21" ht="15">
      <c r="A19" s="30">
        <f>IF(PREENCHER!A14="","",PREENCHER!A14)</f>
      </c>
      <c r="B19" s="30">
        <f>IF(PREENCHER!B14="","",PREENCHER!B14)</f>
      </c>
      <c r="C19" s="30">
        <f>IF(PREENCHER!C14="","",PREENCHER!C14)</f>
      </c>
      <c r="D19" s="30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>
        <f>IF(PREENCHER!G14="","",IF(COUNTIF(PREENCHER!#REF!,PREENCHER!G14)=0,CONCATENATE(PREENCHER!#REF!,#REF!),PREENCHER!G14))</f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5">
        <f t="shared" si="0"/>
      </c>
      <c r="P19" s="65">
        <f t="shared" si="1"/>
      </c>
      <c r="Q19" s="66"/>
      <c r="R19" s="28"/>
      <c r="S19" s="41">
        <f t="shared" si="2"/>
      </c>
      <c r="T19" s="41">
        <f t="shared" si="3"/>
      </c>
      <c r="U19" s="67">
        <f t="shared" si="4"/>
      </c>
    </row>
    <row r="20" spans="1:21" ht="15">
      <c r="A20" s="30">
        <f>IF(PREENCHER!A15="","",PREENCHER!A15)</f>
      </c>
      <c r="B20" s="30">
        <f>IF(PREENCHER!B15="","",PREENCHER!B15)</f>
      </c>
      <c r="C20" s="30">
        <f>IF(PREENCHER!C15="","",PREENCHER!C15)</f>
      </c>
      <c r="D20" s="30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>
        <f>IF(PREENCHER!G15="","",IF(COUNTIF(PREENCHER!#REF!,PREENCHER!G15)=0,CONCATENATE(PREENCHER!#REF!,#REF!),PREENCHER!G15))</f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5">
        <f t="shared" si="0"/>
      </c>
      <c r="P20" s="65">
        <f t="shared" si="1"/>
      </c>
      <c r="Q20" s="66"/>
      <c r="R20" s="28"/>
      <c r="S20" s="41">
        <f t="shared" si="2"/>
      </c>
      <c r="T20" s="41">
        <f t="shared" si="3"/>
      </c>
      <c r="U20" s="67">
        <f t="shared" si="4"/>
      </c>
    </row>
    <row r="21" spans="1:21" ht="15">
      <c r="A21" s="30">
        <f>IF(PREENCHER!A16="","",PREENCHER!A16)</f>
      </c>
      <c r="B21" s="30">
        <f>IF(PREENCHER!B16="","",PREENCHER!B16)</f>
      </c>
      <c r="C21" s="30">
        <f>IF(PREENCHER!C16="","",PREENCHER!C16)</f>
      </c>
      <c r="D21" s="30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>
        <f>IF(PREENCHER!G16="","",IF(COUNTIF(PREENCHER!#REF!,PREENCHER!G16)=0,CONCATENATE(PREENCHER!#REF!,#REF!),PREENCHER!G16))</f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5">
        <f t="shared" si="0"/>
      </c>
      <c r="P21" s="65">
        <f t="shared" si="1"/>
      </c>
      <c r="Q21" s="66"/>
      <c r="R21" s="28"/>
      <c r="S21" s="41">
        <f t="shared" si="2"/>
      </c>
      <c r="T21" s="41">
        <f t="shared" si="3"/>
      </c>
      <c r="U21" s="67">
        <f t="shared" si="4"/>
      </c>
    </row>
    <row r="22" spans="1:21" ht="15">
      <c r="A22" s="30">
        <f>IF(PREENCHER!A17="","",PREENCHER!A17)</f>
      </c>
      <c r="B22" s="30">
        <f>IF(PREENCHER!B17="","",PREENCHER!B17)</f>
      </c>
      <c r="C22" s="30">
        <f>IF(PREENCHER!C17="","",PREENCHER!C17)</f>
      </c>
      <c r="D22" s="30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>
        <f>IF(PREENCHER!G17="","",IF(COUNTIF(PREENCHER!#REF!,PREENCHER!G17)=0,CONCATENATE(PREENCHER!#REF!,#REF!),PREENCHER!G17))</f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5">
        <f t="shared" si="0"/>
      </c>
      <c r="P22" s="65">
        <f t="shared" si="1"/>
      </c>
      <c r="Q22" s="66"/>
      <c r="R22" s="28"/>
      <c r="S22" s="41">
        <f t="shared" si="2"/>
      </c>
      <c r="T22" s="41">
        <f t="shared" si="3"/>
      </c>
      <c r="U22" s="67">
        <f t="shared" si="4"/>
      </c>
    </row>
    <row r="23" spans="1:21" ht="15">
      <c r="A23" s="30">
        <f>IF(PREENCHER!A18="","",PREENCHER!A18)</f>
      </c>
      <c r="B23" s="30">
        <f>IF(PREENCHER!B18="","",PREENCHER!B18)</f>
      </c>
      <c r="C23" s="30">
        <f>IF(PREENCHER!C18="","",PREENCHER!C18)</f>
      </c>
      <c r="D23" s="30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>
        <f>IF(PREENCHER!G18="","",IF(COUNTIF(PREENCHER!#REF!,PREENCHER!G18)=0,CONCATENATE(PREENCHER!#REF!,#REF!),PREENCHER!G18))</f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5">
        <f t="shared" si="0"/>
      </c>
      <c r="P23" s="65">
        <f t="shared" si="1"/>
      </c>
      <c r="Q23" s="66"/>
      <c r="R23" s="28"/>
      <c r="S23" s="41">
        <f t="shared" si="2"/>
      </c>
      <c r="T23" s="41">
        <f t="shared" si="3"/>
      </c>
      <c r="U23" s="67">
        <f t="shared" si="4"/>
      </c>
    </row>
    <row r="24" spans="1:21" ht="15">
      <c r="A24" s="30">
        <f>IF(PREENCHER!A19="","",PREENCHER!A19)</f>
      </c>
      <c r="B24" s="30">
        <f>IF(PREENCHER!B19="","",PREENCHER!B19)</f>
      </c>
      <c r="C24" s="30">
        <f>IF(PREENCHER!C19="","",PREENCHER!C19)</f>
      </c>
      <c r="D24" s="30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>
        <f>IF(PREENCHER!G19="","",IF(COUNTIF(PREENCHER!#REF!,PREENCHER!G19)=0,CONCATENATE(PREENCHER!#REF!,#REF!),PREENCHER!G19))</f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5">
        <f t="shared" si="0"/>
      </c>
      <c r="P24" s="65">
        <f t="shared" si="1"/>
      </c>
      <c r="Q24" s="66"/>
      <c r="R24" s="28"/>
      <c r="S24" s="41">
        <f t="shared" si="2"/>
      </c>
      <c r="T24" s="41">
        <f t="shared" si="3"/>
      </c>
      <c r="U24" s="67">
        <f t="shared" si="4"/>
      </c>
    </row>
    <row r="25" spans="1:21" ht="15">
      <c r="A25" s="30">
        <f>IF(PREENCHER!A20="","",PREENCHER!A20)</f>
      </c>
      <c r="B25" s="30">
        <f>IF(PREENCHER!B20="","",PREENCHER!B20)</f>
      </c>
      <c r="C25" s="30">
        <f>IF(PREENCHER!C20="","",PREENCHER!C20)</f>
      </c>
      <c r="D25" s="30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>
        <f>IF(PREENCHER!G20="","",IF(COUNTIF(PREENCHER!#REF!,PREENCHER!G20)=0,CONCATENATE(PREENCHER!#REF!,#REF!),PREENCHER!G20))</f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5">
        <f t="shared" si="0"/>
      </c>
      <c r="P25" s="65">
        <f t="shared" si="1"/>
      </c>
      <c r="Q25" s="66"/>
      <c r="R25" s="28"/>
      <c r="S25" s="41">
        <f t="shared" si="2"/>
      </c>
      <c r="T25" s="41">
        <f t="shared" si="3"/>
      </c>
      <c r="U25" s="67">
        <f t="shared" si="4"/>
      </c>
    </row>
    <row r="26" spans="1:21" ht="15">
      <c r="A26" s="30">
        <f>IF(PREENCHER!A21="","",PREENCHER!A21)</f>
      </c>
      <c r="B26" s="30">
        <f>IF(PREENCHER!B21="","",PREENCHER!B21)</f>
      </c>
      <c r="C26" s="30">
        <f>IF(PREENCHER!C21="","",PREENCHER!C21)</f>
      </c>
      <c r="D26" s="30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>
        <f>IF(PREENCHER!G21="","",IF(COUNTIF(PREENCHER!#REF!,PREENCHER!G21)=0,CONCATENATE(PREENCHER!#REF!,#REF!),PREENCHER!G21))</f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5">
        <f t="shared" si="0"/>
      </c>
      <c r="P26" s="65">
        <f t="shared" si="1"/>
      </c>
      <c r="Q26" s="66"/>
      <c r="R26" s="28"/>
      <c r="S26" s="41">
        <f t="shared" si="2"/>
      </c>
      <c r="T26" s="41">
        <f t="shared" si="3"/>
      </c>
      <c r="U26" s="67">
        <f t="shared" si="4"/>
      </c>
    </row>
    <row r="27" spans="1:21" ht="15">
      <c r="A27" s="30">
        <f>IF(PREENCHER!A22="","",PREENCHER!A22)</f>
      </c>
      <c r="B27" s="30">
        <f>IF(PREENCHER!B22="","",PREENCHER!B22)</f>
      </c>
      <c r="C27" s="30">
        <f>IF(PREENCHER!C22="","",PREENCHER!C22)</f>
      </c>
      <c r="D27" s="30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>
        <f>IF(PREENCHER!G22="","",IF(COUNTIF(PREENCHER!#REF!,PREENCHER!G22)=0,CONCATENATE(PREENCHER!#REF!,#REF!),PREENCHER!G22))</f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5">
        <f t="shared" si="0"/>
      </c>
      <c r="P27" s="65">
        <f t="shared" si="1"/>
      </c>
      <c r="Q27" s="66"/>
      <c r="R27" s="28"/>
      <c r="S27" s="41">
        <f t="shared" si="2"/>
      </c>
      <c r="T27" s="41">
        <f t="shared" si="3"/>
      </c>
      <c r="U27" s="67">
        <f t="shared" si="4"/>
      </c>
    </row>
    <row r="28" spans="1:21" ht="15">
      <c r="A28" s="30">
        <f>IF(PREENCHER!A23="","",PREENCHER!A23)</f>
      </c>
      <c r="B28" s="30">
        <f>IF(PREENCHER!B23="","",PREENCHER!B23)</f>
      </c>
      <c r="C28" s="30">
        <f>IF(PREENCHER!C23="","",PREENCHER!C23)</f>
      </c>
      <c r="D28" s="30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>
        <f>IF(PREENCHER!G23="","",IF(COUNTIF(PREENCHER!#REF!,PREENCHER!G23)=0,CONCATENATE(PREENCHER!#REF!,#REF!),PREENCHER!G23))</f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5">
        <f t="shared" si="0"/>
      </c>
      <c r="P28" s="65">
        <f t="shared" si="1"/>
      </c>
      <c r="Q28" s="66"/>
      <c r="R28" s="28"/>
      <c r="S28" s="41">
        <f t="shared" si="2"/>
      </c>
      <c r="T28" s="41">
        <f t="shared" si="3"/>
      </c>
      <c r="U28" s="67">
        <f t="shared" si="4"/>
      </c>
    </row>
    <row r="29" spans="1:21" ht="15">
      <c r="A29" s="30">
        <f>IF(PREENCHER!A24="","",PREENCHER!A24)</f>
      </c>
      <c r="B29" s="30">
        <f>IF(PREENCHER!B24="","",PREENCHER!B24)</f>
      </c>
      <c r="C29" s="30">
        <f>IF(PREENCHER!C24="","",PREENCHER!C24)</f>
      </c>
      <c r="D29" s="30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>
        <f>IF(PREENCHER!G24="","",IF(COUNTIF(PREENCHER!#REF!,PREENCHER!G24)=0,CONCATENATE(PREENCHER!#REF!,#REF!),PREENCHER!G24))</f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5">
        <f t="shared" si="0"/>
      </c>
      <c r="P29" s="65">
        <f t="shared" si="1"/>
      </c>
      <c r="Q29" s="66"/>
      <c r="R29" s="28"/>
      <c r="S29" s="41">
        <f t="shared" si="2"/>
      </c>
      <c r="T29" s="41">
        <f t="shared" si="3"/>
      </c>
      <c r="U29" s="67">
        <f t="shared" si="4"/>
      </c>
    </row>
    <row r="30" spans="1:21" ht="15">
      <c r="A30" s="30">
        <f>IF(PREENCHER!A25="","",PREENCHER!A25)</f>
      </c>
      <c r="B30" s="30">
        <f>IF(PREENCHER!B25="","",PREENCHER!B25)</f>
      </c>
      <c r="C30" s="30">
        <f>IF(PREENCHER!C25="","",PREENCHER!C25)</f>
      </c>
      <c r="D30" s="30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>
        <f>IF(PREENCHER!G25="","",IF(COUNTIF(PREENCHER!#REF!,PREENCHER!G25)=0,CONCATENATE(PREENCHER!#REF!,#REF!),PREENCHER!G25))</f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5">
        <f t="shared" si="0"/>
      </c>
      <c r="P30" s="65">
        <f t="shared" si="1"/>
      </c>
      <c r="Q30" s="66"/>
      <c r="R30" s="28"/>
      <c r="S30" s="41">
        <f t="shared" si="2"/>
      </c>
      <c r="T30" s="41">
        <f t="shared" si="3"/>
      </c>
      <c r="U30" s="67">
        <f t="shared" si="4"/>
      </c>
    </row>
    <row r="31" spans="1:21" ht="15">
      <c r="A31" s="30">
        <f>IF(PREENCHER!A26="","",PREENCHER!A26)</f>
      </c>
      <c r="B31" s="30">
        <f>IF(PREENCHER!B26="","",PREENCHER!B26)</f>
      </c>
      <c r="C31" s="30">
        <f>IF(PREENCHER!C26="","",PREENCHER!C26)</f>
      </c>
      <c r="D31" s="30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>
        <f>IF(PREENCHER!G26="","",IF(COUNTIF(PREENCHER!#REF!,PREENCHER!G26)=0,CONCATENATE(PREENCHER!#REF!,#REF!),PREENCHER!G26))</f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5">
        <f t="shared" si="0"/>
      </c>
      <c r="P31" s="65">
        <f t="shared" si="1"/>
      </c>
      <c r="Q31" s="66"/>
      <c r="R31" s="28"/>
      <c r="S31" s="41">
        <f t="shared" si="2"/>
      </c>
      <c r="T31" s="41">
        <f t="shared" si="3"/>
      </c>
      <c r="U31" s="67">
        <f t="shared" si="4"/>
      </c>
    </row>
    <row r="32" spans="1:21" ht="15">
      <c r="A32" s="30">
        <f>IF(PREENCHER!A27="","",PREENCHER!A27)</f>
      </c>
      <c r="B32" s="30">
        <f>IF(PREENCHER!B27="","",PREENCHER!B27)</f>
      </c>
      <c r="C32" s="30">
        <f>IF(PREENCHER!C27="","",PREENCHER!C27)</f>
      </c>
      <c r="D32" s="30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>
        <f>IF(PREENCHER!G27="","",IF(COUNTIF(PREENCHER!#REF!,PREENCHER!G27)=0,CONCATENATE(PREENCHER!#REF!,#REF!),PREENCHER!G27))</f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5">
        <f t="shared" si="0"/>
      </c>
      <c r="P32" s="65">
        <f t="shared" si="1"/>
      </c>
      <c r="Q32" s="66"/>
      <c r="R32" s="28"/>
      <c r="S32" s="41">
        <f t="shared" si="2"/>
      </c>
      <c r="T32" s="41">
        <f t="shared" si="3"/>
      </c>
      <c r="U32" s="67">
        <f t="shared" si="4"/>
      </c>
    </row>
    <row r="33" spans="1:21" ht="15">
      <c r="A33" s="30">
        <f>IF(PREENCHER!A28="","",PREENCHER!A28)</f>
      </c>
      <c r="B33" s="30">
        <f>IF(PREENCHER!B28="","",PREENCHER!B28)</f>
      </c>
      <c r="C33" s="30">
        <f>IF(PREENCHER!C28="","",PREENCHER!C28)</f>
      </c>
      <c r="D33" s="30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>
        <f>IF(PREENCHER!G28="","",IF(COUNTIF(PREENCHER!#REF!,PREENCHER!G28)=0,CONCATENATE(PREENCHER!#REF!,#REF!),PREENCHER!G28))</f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5">
        <f t="shared" si="0"/>
      </c>
      <c r="P33" s="65">
        <f t="shared" si="1"/>
      </c>
      <c r="Q33" s="66"/>
      <c r="R33" s="28"/>
      <c r="S33" s="41">
        <f t="shared" si="2"/>
      </c>
      <c r="T33" s="41">
        <f t="shared" si="3"/>
      </c>
      <c r="U33" s="67">
        <f t="shared" si="4"/>
      </c>
    </row>
    <row r="34" spans="1:21" ht="15">
      <c r="A34" s="30">
        <f>IF(PREENCHER!A29="","",PREENCHER!A29)</f>
      </c>
      <c r="B34" s="30">
        <f>IF(PREENCHER!B29="","",PREENCHER!B29)</f>
      </c>
      <c r="C34" s="30">
        <f>IF(PREENCHER!C29="","",PREENCHER!C29)</f>
      </c>
      <c r="D34" s="30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>
        <f>IF(PREENCHER!G29="","",IF(COUNTIF(PREENCHER!#REF!,PREENCHER!G29)=0,CONCATENATE(PREENCHER!#REF!,#REF!),PREENCHER!G29))</f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5">
        <f t="shared" si="0"/>
      </c>
      <c r="P34" s="65">
        <f t="shared" si="1"/>
      </c>
      <c r="Q34" s="66"/>
      <c r="R34" s="28"/>
      <c r="S34" s="41">
        <f t="shared" si="2"/>
      </c>
      <c r="T34" s="41">
        <f t="shared" si="3"/>
      </c>
      <c r="U34" s="67">
        <f t="shared" si="4"/>
      </c>
    </row>
    <row r="35" spans="1:21" ht="15">
      <c r="A35" s="30">
        <f>IF(PREENCHER!A30="","",PREENCHER!A30)</f>
      </c>
      <c r="B35" s="30">
        <f>IF(PREENCHER!B30="","",PREENCHER!B30)</f>
      </c>
      <c r="C35" s="30">
        <f>IF(PREENCHER!C30="","",PREENCHER!C30)</f>
      </c>
      <c r="D35" s="30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>
        <f>IF(PREENCHER!G30="","",IF(COUNTIF(PREENCHER!#REF!,PREENCHER!G30)=0,CONCATENATE(PREENCHER!#REF!,#REF!),PREENCHER!G30))</f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5">
        <f t="shared" si="0"/>
      </c>
      <c r="P35" s="65">
        <f t="shared" si="1"/>
      </c>
      <c r="Q35" s="66"/>
      <c r="R35" s="28"/>
      <c r="S35" s="41">
        <f t="shared" si="2"/>
      </c>
      <c r="T35" s="41">
        <f t="shared" si="3"/>
      </c>
      <c r="U35" s="67">
        <f t="shared" si="4"/>
      </c>
    </row>
    <row r="36" spans="1:21" ht="15">
      <c r="A36" s="30">
        <f>IF(PREENCHER!A31="","",PREENCHER!A31)</f>
      </c>
      <c r="B36" s="30">
        <f>IF(PREENCHER!B31="","",PREENCHER!B31)</f>
      </c>
      <c r="C36" s="30">
        <f>IF(PREENCHER!C31="","",PREENCHER!C31)</f>
      </c>
      <c r="D36" s="30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>
        <f>IF(PREENCHER!G31="","",IF(COUNTIF(PREENCHER!#REF!,PREENCHER!G31)=0,CONCATENATE(PREENCHER!#REF!,#REF!),PREENCHER!G31))</f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5">
        <f t="shared" si="0"/>
      </c>
      <c r="P36" s="65">
        <f t="shared" si="1"/>
      </c>
      <c r="Q36" s="66"/>
      <c r="R36" s="28"/>
      <c r="S36" s="41">
        <f t="shared" si="2"/>
      </c>
      <c r="T36" s="41">
        <f t="shared" si="3"/>
      </c>
      <c r="U36" s="67">
        <f t="shared" si="4"/>
      </c>
    </row>
    <row r="37" spans="1:21" ht="15">
      <c r="A37" s="30">
        <f>IF(PREENCHER!A32="","",PREENCHER!A32)</f>
      </c>
      <c r="B37" s="30">
        <f>IF(PREENCHER!B32="","",PREENCHER!B32)</f>
      </c>
      <c r="C37" s="30">
        <f>IF(PREENCHER!C32="","",PREENCHER!C32)</f>
      </c>
      <c r="D37" s="30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>
        <f>IF(PREENCHER!G32="","",IF(COUNTIF(PREENCHER!#REF!,PREENCHER!G32)=0,CONCATENATE(PREENCHER!#REF!,#REF!),PREENCHER!G32))</f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5">
        <f t="shared" si="0"/>
      </c>
      <c r="P37" s="65">
        <f t="shared" si="1"/>
      </c>
      <c r="Q37" s="66"/>
      <c r="R37" s="28"/>
      <c r="S37" s="41">
        <f t="shared" si="2"/>
      </c>
      <c r="T37" s="41">
        <f t="shared" si="3"/>
      </c>
      <c r="U37" s="67">
        <f t="shared" si="4"/>
      </c>
    </row>
    <row r="38" spans="1:21" ht="15">
      <c r="A38" s="30">
        <f>IF(PREENCHER!A33="","",PREENCHER!A33)</f>
      </c>
      <c r="B38" s="30">
        <f>IF(PREENCHER!B33="","",PREENCHER!B33)</f>
      </c>
      <c r="C38" s="30">
        <f>IF(PREENCHER!C33="","",PREENCHER!C33)</f>
      </c>
      <c r="D38" s="30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>
        <f>IF(PREENCHER!G33="","",IF(COUNTIF(PREENCHER!#REF!,PREENCHER!G33)=0,CONCATENATE(PREENCHER!#REF!,#REF!),PREENCHER!G33))</f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5">
        <f t="shared" si="0"/>
      </c>
      <c r="P38" s="65">
        <f t="shared" si="1"/>
      </c>
      <c r="Q38" s="66"/>
      <c r="R38" s="28"/>
      <c r="S38" s="41">
        <f t="shared" si="2"/>
      </c>
      <c r="T38" s="41">
        <f t="shared" si="3"/>
      </c>
      <c r="U38" s="67">
        <f t="shared" si="4"/>
      </c>
    </row>
    <row r="39" spans="1:21" ht="15">
      <c r="A39" s="30">
        <f>IF(PREENCHER!A34="","",PREENCHER!A34)</f>
      </c>
      <c r="B39" s="30">
        <f>IF(PREENCHER!B34="","",PREENCHER!B34)</f>
      </c>
      <c r="C39" s="30">
        <f>IF(PREENCHER!C34="","",PREENCHER!C34)</f>
      </c>
      <c r="D39" s="30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>
        <f>IF(PREENCHER!G34="","",IF(COUNTIF(PREENCHER!#REF!,PREENCHER!G34)=0,CONCATENATE(PREENCHER!#REF!,#REF!),PREENCHER!G34))</f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5">
        <f t="shared" si="0"/>
      </c>
      <c r="P39" s="65">
        <f t="shared" si="1"/>
      </c>
      <c r="Q39" s="66"/>
      <c r="R39" s="28"/>
      <c r="S39" s="41">
        <f t="shared" si="2"/>
      </c>
      <c r="T39" s="41">
        <f t="shared" si="3"/>
      </c>
      <c r="U39" s="67">
        <f t="shared" si="4"/>
      </c>
    </row>
    <row r="40" spans="1:21" ht="15">
      <c r="A40" s="30">
        <f>IF(PREENCHER!A35="","",PREENCHER!A35)</f>
      </c>
      <c r="B40" s="30">
        <f>IF(PREENCHER!B35="","",PREENCHER!B35)</f>
      </c>
      <c r="C40" s="30">
        <f>IF(PREENCHER!C35="","",PREENCHER!C35)</f>
      </c>
      <c r="D40" s="30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>
        <f>IF(PREENCHER!G35="","",IF(COUNTIF(PREENCHER!#REF!,PREENCHER!G35)=0,CONCATENATE(PREENCHER!#REF!,#REF!),PREENCHER!G35))</f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5">
        <f t="shared" si="0"/>
      </c>
      <c r="P40" s="65">
        <f t="shared" si="1"/>
      </c>
      <c r="Q40" s="66"/>
      <c r="R40" s="28"/>
      <c r="S40" s="41">
        <f t="shared" si="2"/>
      </c>
      <c r="T40" s="41">
        <f t="shared" si="3"/>
      </c>
      <c r="U40" s="67">
        <f t="shared" si="4"/>
      </c>
    </row>
    <row r="41" spans="1:21" ht="15">
      <c r="A41" s="30">
        <f>IF(PREENCHER!A36="","",PREENCHER!A36)</f>
      </c>
      <c r="B41" s="30">
        <f>IF(PREENCHER!B36="","",PREENCHER!B36)</f>
      </c>
      <c r="C41" s="30">
        <f>IF(PREENCHER!C36="","",PREENCHER!C36)</f>
      </c>
      <c r="D41" s="30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>
        <f>IF(PREENCHER!G36="","",IF(COUNTIF(PREENCHER!#REF!,PREENCHER!G36)=0,CONCATENATE(PREENCHER!#REF!,#REF!),PREENCHER!G36))</f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5">
        <f t="shared" si="0"/>
      </c>
      <c r="P41" s="65">
        <f t="shared" si="1"/>
      </c>
      <c r="Q41" s="66"/>
      <c r="R41" s="28"/>
      <c r="S41" s="41">
        <f t="shared" si="2"/>
      </c>
      <c r="T41" s="41">
        <f t="shared" si="3"/>
      </c>
      <c r="U41" s="67">
        <f t="shared" si="4"/>
      </c>
    </row>
    <row r="42" spans="1:21" ht="15">
      <c r="A42" s="30">
        <f>IF(PREENCHER!A37="","",PREENCHER!A37)</f>
      </c>
      <c r="B42" s="30">
        <f>IF(PREENCHER!B37="","",PREENCHER!B37)</f>
      </c>
      <c r="C42" s="30">
        <f>IF(PREENCHER!C37="","",PREENCHER!C37)</f>
      </c>
      <c r="D42" s="30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>
        <f>IF(PREENCHER!G37="","",IF(COUNTIF(PREENCHER!#REF!,PREENCHER!G37)=0,CONCATENATE(PREENCHER!#REF!,#REF!),PREENCHER!G37))</f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5">
        <f t="shared" si="0"/>
      </c>
      <c r="P42" s="65">
        <f t="shared" si="1"/>
      </c>
      <c r="Q42" s="66"/>
      <c r="R42" s="28"/>
      <c r="S42" s="41">
        <f t="shared" si="2"/>
      </c>
      <c r="T42" s="41">
        <f t="shared" si="3"/>
      </c>
      <c r="U42" s="67">
        <f t="shared" si="4"/>
      </c>
    </row>
    <row r="43" spans="1:21" ht="15">
      <c r="A43" s="30">
        <f>IF(PREENCHER!A38="","",PREENCHER!A38)</f>
      </c>
      <c r="B43" s="30">
        <f>IF(PREENCHER!B38="","",PREENCHER!B38)</f>
      </c>
      <c r="C43" s="30">
        <f>IF(PREENCHER!C38="","",PREENCHER!C38)</f>
      </c>
      <c r="D43" s="30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>
        <f>IF(PREENCHER!G38="","",IF(COUNTIF(PREENCHER!#REF!,PREENCHER!G38)=0,CONCATENATE(PREENCHER!#REF!,#REF!),PREENCHER!G38))</f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5">
        <f t="shared" si="0"/>
      </c>
      <c r="P43" s="65">
        <f t="shared" si="1"/>
      </c>
      <c r="Q43" s="66"/>
      <c r="R43" s="28"/>
      <c r="S43" s="41">
        <f t="shared" si="2"/>
      </c>
      <c r="T43" s="41">
        <f t="shared" si="3"/>
      </c>
      <c r="U43" s="67">
        <f t="shared" si="4"/>
      </c>
    </row>
    <row r="44" spans="1:21" ht="15">
      <c r="A44" s="30">
        <f>IF(PREENCHER!A39="","",PREENCHER!A39)</f>
      </c>
      <c r="B44" s="30">
        <f>IF(PREENCHER!B39="","",PREENCHER!B39)</f>
      </c>
      <c r="C44" s="30">
        <f>IF(PREENCHER!C39="","",PREENCHER!C39)</f>
      </c>
      <c r="D44" s="30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>
        <f>IF(PREENCHER!G39="","",IF(COUNTIF(PREENCHER!#REF!,PREENCHER!G39)=0,CONCATENATE(PREENCHER!#REF!,#REF!),PREENCHER!G39))</f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5">
        <f t="shared" si="0"/>
      </c>
      <c r="P44" s="65">
        <f t="shared" si="1"/>
      </c>
      <c r="Q44" s="66"/>
      <c r="R44" s="28"/>
      <c r="S44" s="41">
        <f t="shared" si="2"/>
      </c>
      <c r="T44" s="41">
        <f t="shared" si="3"/>
      </c>
      <c r="U44" s="67">
        <f t="shared" si="4"/>
      </c>
    </row>
    <row r="45" spans="1:21" ht="15">
      <c r="A45" s="30">
        <f>IF(PREENCHER!A40="","",PREENCHER!A40)</f>
      </c>
      <c r="B45" s="30">
        <f>IF(PREENCHER!B40="","",PREENCHER!B40)</f>
      </c>
      <c r="C45" s="30">
        <f>IF(PREENCHER!C40="","",PREENCHER!C40)</f>
      </c>
      <c r="D45" s="30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>
        <f>IF(PREENCHER!G40="","",IF(COUNTIF(PREENCHER!#REF!,PREENCHER!G40)=0,CONCATENATE(PREENCHER!#REF!,#REF!),PREENCHER!G40))</f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5">
        <f t="shared" si="0"/>
      </c>
      <c r="P45" s="65">
        <f t="shared" si="1"/>
      </c>
      <c r="Q45" s="66"/>
      <c r="R45" s="28"/>
      <c r="S45" s="41">
        <f t="shared" si="2"/>
      </c>
      <c r="T45" s="41">
        <f t="shared" si="3"/>
      </c>
      <c r="U45" s="67">
        <f t="shared" si="4"/>
      </c>
    </row>
    <row r="46" spans="1:21" ht="15">
      <c r="A46" s="30">
        <f>IF(PREENCHER!A41="","",PREENCHER!A41)</f>
      </c>
      <c r="B46" s="30">
        <f>IF(PREENCHER!B41="","",PREENCHER!B41)</f>
      </c>
      <c r="C46" s="30">
        <f>IF(PREENCHER!C41="","",PREENCHER!C41)</f>
      </c>
      <c r="D46" s="30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>
        <f>IF(PREENCHER!G41="","",IF(COUNTIF(PREENCHER!#REF!,PREENCHER!G41)=0,CONCATENATE(PREENCHER!#REF!,#REF!),PREENCHER!G41))</f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5">
        <f t="shared" si="0"/>
      </c>
      <c r="P46" s="65">
        <f t="shared" si="1"/>
      </c>
      <c r="Q46" s="66"/>
      <c r="R46" s="28"/>
      <c r="S46" s="41">
        <f t="shared" si="2"/>
      </c>
      <c r="T46" s="41">
        <f t="shared" si="3"/>
      </c>
      <c r="U46" s="67">
        <f t="shared" si="4"/>
      </c>
    </row>
    <row r="47" spans="1:21" ht="15">
      <c r="A47" s="30">
        <f>IF(PREENCHER!A42="","",PREENCHER!A42)</f>
      </c>
      <c r="B47" s="30">
        <f>IF(PREENCHER!B42="","",PREENCHER!B42)</f>
      </c>
      <c r="C47" s="30">
        <f>IF(PREENCHER!C42="","",PREENCHER!C42)</f>
      </c>
      <c r="D47" s="30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>
        <f>IF(PREENCHER!G42="","",IF(COUNTIF(PREENCHER!#REF!,PREENCHER!G42)=0,CONCATENATE(PREENCHER!#REF!,#REF!),PREENCHER!G42))</f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5">
        <f t="shared" si="0"/>
      </c>
      <c r="P47" s="65">
        <f t="shared" si="1"/>
      </c>
      <c r="Q47" s="66"/>
      <c r="R47" s="28"/>
      <c r="S47" s="41">
        <f t="shared" si="2"/>
      </c>
      <c r="T47" s="41">
        <f t="shared" si="3"/>
      </c>
      <c r="U47" s="67">
        <f t="shared" si="4"/>
      </c>
    </row>
    <row r="48" spans="1:21" ht="15">
      <c r="A48" s="30">
        <f>IF(PREENCHER!A43="","",PREENCHER!A43)</f>
      </c>
      <c r="B48" s="30">
        <f>IF(PREENCHER!B43="","",PREENCHER!B43)</f>
      </c>
      <c r="C48" s="30">
        <f>IF(PREENCHER!C43="","",PREENCHER!C43)</f>
      </c>
      <c r="D48" s="30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>
        <f>IF(PREENCHER!G43="","",IF(COUNTIF(PREENCHER!#REF!,PREENCHER!G43)=0,CONCATENATE(PREENCHER!#REF!,#REF!),PREENCHER!G43))</f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5">
        <f t="shared" si="0"/>
      </c>
      <c r="P48" s="65">
        <f t="shared" si="1"/>
      </c>
      <c r="Q48" s="66"/>
      <c r="R48" s="28"/>
      <c r="S48" s="41">
        <f t="shared" si="2"/>
      </c>
      <c r="T48" s="41">
        <f t="shared" si="3"/>
      </c>
      <c r="U48" s="67">
        <f t="shared" si="4"/>
      </c>
    </row>
    <row r="49" spans="1:21" ht="15">
      <c r="A49" s="30">
        <f>IF(PREENCHER!A44="","",PREENCHER!A44)</f>
      </c>
      <c r="B49" s="30">
        <f>IF(PREENCHER!B44="","",PREENCHER!B44)</f>
      </c>
      <c r="C49" s="30">
        <f>IF(PREENCHER!C44="","",PREENCHER!C44)</f>
      </c>
      <c r="D49" s="30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>
        <f>IF(PREENCHER!G44="","",IF(COUNTIF(PREENCHER!#REF!,PREENCHER!G44)=0,CONCATENATE(PREENCHER!#REF!,#REF!),PREENCHER!G44))</f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5">
        <f t="shared" si="0"/>
      </c>
      <c r="P49" s="65">
        <f t="shared" si="1"/>
      </c>
      <c r="Q49" s="66"/>
      <c r="R49" s="28"/>
      <c r="S49" s="41">
        <f t="shared" si="2"/>
      </c>
      <c r="T49" s="41">
        <f t="shared" si="3"/>
      </c>
      <c r="U49" s="67">
        <f t="shared" si="4"/>
      </c>
    </row>
    <row r="50" spans="1:21" ht="15">
      <c r="A50" s="30">
        <f>IF(PREENCHER!A45="","",PREENCHER!A45)</f>
      </c>
      <c r="B50" s="30">
        <f>IF(PREENCHER!B45="","",PREENCHER!B45)</f>
      </c>
      <c r="C50" s="30">
        <f>IF(PREENCHER!C45="","",PREENCHER!C45)</f>
      </c>
      <c r="D50" s="30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>
        <f>IF(PREENCHER!G45="","",IF(COUNTIF(PREENCHER!#REF!,PREENCHER!G45)=0,CONCATENATE(PREENCHER!#REF!,#REF!),PREENCHER!G45))</f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5">
        <f t="shared" si="0"/>
      </c>
      <c r="P50" s="65">
        <f t="shared" si="1"/>
      </c>
      <c r="Q50" s="66"/>
      <c r="R50" s="28"/>
      <c r="S50" s="41">
        <f t="shared" si="2"/>
      </c>
      <c r="T50" s="41">
        <f t="shared" si="3"/>
      </c>
      <c r="U50" s="67">
        <f t="shared" si="4"/>
      </c>
    </row>
    <row r="51" spans="1:21" ht="15">
      <c r="A51" s="30">
        <f>IF(PREENCHER!A46="","",PREENCHER!A46)</f>
      </c>
      <c r="B51" s="30">
        <f>IF(PREENCHER!B46="","",PREENCHER!B46)</f>
      </c>
      <c r="C51" s="30">
        <f>IF(PREENCHER!C46="","",PREENCHER!C46)</f>
      </c>
      <c r="D51" s="30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>
        <f>IF(PREENCHER!G46="","",IF(COUNTIF(PREENCHER!#REF!,PREENCHER!G46)=0,CONCATENATE(PREENCHER!#REF!,#REF!),PREENCHER!G46))</f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5">
        <f t="shared" si="0"/>
      </c>
      <c r="P51" s="65">
        <f t="shared" si="1"/>
      </c>
      <c r="Q51" s="66"/>
      <c r="R51" s="28"/>
      <c r="S51" s="41">
        <f t="shared" si="2"/>
      </c>
      <c r="T51" s="41">
        <f t="shared" si="3"/>
      </c>
      <c r="U51" s="67">
        <f t="shared" si="4"/>
      </c>
    </row>
    <row r="52" spans="1:21" ht="15">
      <c r="A52" s="30">
        <f>IF(PREENCHER!A47="","",PREENCHER!A47)</f>
      </c>
      <c r="B52" s="30">
        <f>IF(PREENCHER!B47="","",PREENCHER!B47)</f>
      </c>
      <c r="C52" s="30">
        <f>IF(PREENCHER!C47="","",PREENCHER!C47)</f>
      </c>
      <c r="D52" s="30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>
        <f>IF(PREENCHER!G47="","",IF(COUNTIF(PREENCHER!#REF!,PREENCHER!G47)=0,CONCATENATE(PREENCHER!#REF!,#REF!),PREENCHER!G47))</f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5">
        <f t="shared" si="0"/>
      </c>
      <c r="P52" s="65">
        <f t="shared" si="1"/>
      </c>
      <c r="Q52" s="66"/>
      <c r="R52" s="28"/>
      <c r="S52" s="41">
        <f t="shared" si="2"/>
      </c>
      <c r="T52" s="41">
        <f t="shared" si="3"/>
      </c>
      <c r="U52" s="67">
        <f t="shared" si="4"/>
      </c>
    </row>
    <row r="53" spans="1:21" ht="15">
      <c r="A53" s="30">
        <f>IF(PREENCHER!A48="","",PREENCHER!A48)</f>
      </c>
      <c r="B53" s="30">
        <f>IF(PREENCHER!B48="","",PREENCHER!B48)</f>
      </c>
      <c r="C53" s="30">
        <f>IF(PREENCHER!C48="","",PREENCHER!C48)</f>
      </c>
      <c r="D53" s="30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>
        <f>IF(PREENCHER!G48="","",IF(COUNTIF(PREENCHER!#REF!,PREENCHER!G48)=0,CONCATENATE(PREENCHER!#REF!,#REF!),PREENCHER!G48))</f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5">
        <f t="shared" si="0"/>
      </c>
      <c r="P53" s="65">
        <f t="shared" si="1"/>
      </c>
      <c r="Q53" s="66"/>
      <c r="R53" s="28"/>
      <c r="S53" s="41">
        <f t="shared" si="2"/>
      </c>
      <c r="T53" s="41">
        <f t="shared" si="3"/>
      </c>
      <c r="U53" s="67">
        <f t="shared" si="4"/>
      </c>
    </row>
    <row r="54" spans="1:21" ht="15">
      <c r="A54" s="30">
        <f>IF(PREENCHER!A49="","",PREENCHER!A49)</f>
      </c>
      <c r="B54" s="30">
        <f>IF(PREENCHER!B49="","",PREENCHER!B49)</f>
      </c>
      <c r="C54" s="30">
        <f>IF(PREENCHER!C49="","",PREENCHER!C49)</f>
      </c>
      <c r="D54" s="30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>
        <f>IF(PREENCHER!G49="","",IF(COUNTIF(PREENCHER!#REF!,PREENCHER!G49)=0,CONCATENATE(PREENCHER!#REF!,#REF!),PREENCHER!G49))</f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5">
        <f t="shared" si="0"/>
      </c>
      <c r="P54" s="65">
        <f t="shared" si="1"/>
      </c>
      <c r="Q54" s="66"/>
      <c r="R54" s="28"/>
      <c r="S54" s="41">
        <f t="shared" si="2"/>
      </c>
      <c r="T54" s="41">
        <f t="shared" si="3"/>
      </c>
      <c r="U54" s="67">
        <f t="shared" si="4"/>
      </c>
    </row>
    <row r="55" spans="1:21" ht="15">
      <c r="A55" s="30">
        <f>IF(PREENCHER!A50="","",PREENCHER!A50)</f>
      </c>
      <c r="B55" s="30">
        <f>IF(PREENCHER!B50="","",PREENCHER!B50)</f>
      </c>
      <c r="C55" s="30">
        <f>IF(PREENCHER!C50="","",PREENCHER!C50)</f>
      </c>
      <c r="D55" s="30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>
        <f>IF(PREENCHER!G50="","",IF(COUNTIF(PREENCHER!#REF!,PREENCHER!G50)=0,CONCATENATE(PREENCHER!#REF!,#REF!),PREENCHER!G50))</f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5">
        <f t="shared" si="0"/>
      </c>
      <c r="P55" s="65">
        <f t="shared" si="1"/>
      </c>
      <c r="Q55" s="66"/>
      <c r="R55" s="28"/>
      <c r="S55" s="41">
        <f t="shared" si="2"/>
      </c>
      <c r="T55" s="41">
        <f t="shared" si="3"/>
      </c>
      <c r="U55" s="67">
        <f t="shared" si="4"/>
      </c>
    </row>
    <row r="56" spans="1:21" ht="15">
      <c r="A56" s="30">
        <f>IF(PREENCHER!A51="","",PREENCHER!A51)</f>
      </c>
      <c r="B56" s="30">
        <f>IF(PREENCHER!B51="","",PREENCHER!B51)</f>
      </c>
      <c r="C56" s="30">
        <f>IF(PREENCHER!C51="","",PREENCHER!C51)</f>
      </c>
      <c r="D56" s="30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>
        <f>IF(PREENCHER!G51="","",IF(COUNTIF(PREENCHER!#REF!,PREENCHER!G51)=0,CONCATENATE(PREENCHER!#REF!,#REF!),PREENCHER!G51))</f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5">
        <f t="shared" si="0"/>
      </c>
      <c r="P56" s="65">
        <f t="shared" si="1"/>
      </c>
      <c r="Q56" s="66"/>
      <c r="R56" s="28"/>
      <c r="S56" s="41">
        <f t="shared" si="2"/>
      </c>
      <c r="T56" s="41">
        <f t="shared" si="3"/>
      </c>
      <c r="U56" s="67">
        <f t="shared" si="4"/>
      </c>
    </row>
    <row r="57" spans="1:21" ht="15">
      <c r="A57" s="30">
        <f>IF(PREENCHER!A52="","",PREENCHER!A52)</f>
      </c>
      <c r="B57" s="30">
        <f>IF(PREENCHER!B52="","",PREENCHER!B52)</f>
      </c>
      <c r="C57" s="30">
        <f>IF(PREENCHER!C52="","",PREENCHER!C52)</f>
      </c>
      <c r="D57" s="30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>
        <f>IF(PREENCHER!G52="","",IF(COUNTIF(PREENCHER!#REF!,PREENCHER!G52)=0,CONCATENATE(PREENCHER!#REF!,#REF!),PREENCHER!G52))</f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5">
        <f t="shared" si="0"/>
      </c>
      <c r="P57" s="65">
        <f t="shared" si="1"/>
      </c>
      <c r="Q57" s="66"/>
      <c r="R57" s="28"/>
      <c r="S57" s="41">
        <f t="shared" si="2"/>
      </c>
      <c r="T57" s="41">
        <f t="shared" si="3"/>
      </c>
      <c r="U57" s="67">
        <f t="shared" si="4"/>
      </c>
    </row>
    <row r="58" spans="1:21" ht="15">
      <c r="A58" s="30">
        <f>IF(PREENCHER!A53="","",PREENCHER!A53)</f>
      </c>
      <c r="B58" s="30">
        <f>IF(PREENCHER!B53="","",PREENCHER!B53)</f>
      </c>
      <c r="C58" s="30">
        <f>IF(PREENCHER!C53="","",PREENCHER!C53)</f>
      </c>
      <c r="D58" s="30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>
        <f>IF(PREENCHER!G53="","",IF(COUNTIF(PREENCHER!#REF!,PREENCHER!G53)=0,CONCATENATE(PREENCHER!#REF!,#REF!),PREENCHER!G53))</f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5">
        <f t="shared" si="0"/>
      </c>
      <c r="P58" s="65">
        <f t="shared" si="1"/>
      </c>
      <c r="Q58" s="66"/>
      <c r="R58" s="28"/>
      <c r="S58" s="41">
        <f t="shared" si="2"/>
      </c>
      <c r="T58" s="41">
        <f t="shared" si="3"/>
      </c>
      <c r="U58" s="67">
        <f t="shared" si="4"/>
      </c>
    </row>
    <row r="59" spans="1:21" ht="15">
      <c r="A59" s="30">
        <f>IF(PREENCHER!A54="","",PREENCHER!A54)</f>
      </c>
      <c r="B59" s="30">
        <f>IF(PREENCHER!B54="","",PREENCHER!B54)</f>
      </c>
      <c r="C59" s="30">
        <f>IF(PREENCHER!C54="","",PREENCHER!C54)</f>
      </c>
      <c r="D59" s="30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>
        <f>IF(PREENCHER!G54="","",IF(COUNTIF(PREENCHER!#REF!,PREENCHER!G54)=0,CONCATENATE(PREENCHER!#REF!,#REF!),PREENCHER!G54))</f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5">
        <f t="shared" si="0"/>
      </c>
      <c r="P59" s="65">
        <f t="shared" si="1"/>
      </c>
      <c r="Q59" s="66"/>
      <c r="R59" s="28"/>
      <c r="S59" s="41">
        <f t="shared" si="2"/>
      </c>
      <c r="T59" s="41">
        <f t="shared" si="3"/>
      </c>
      <c r="U59" s="67">
        <f t="shared" si="4"/>
      </c>
    </row>
    <row r="60" spans="1:21" ht="15">
      <c r="A60" s="30">
        <f>IF(PREENCHER!A55="","",PREENCHER!A55)</f>
      </c>
      <c r="B60" s="30">
        <f>IF(PREENCHER!B55="","",PREENCHER!B55)</f>
      </c>
      <c r="C60" s="30">
        <f>IF(PREENCHER!C55="","",PREENCHER!C55)</f>
      </c>
      <c r="D60" s="30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>
        <f>IF(PREENCHER!G55="","",IF(COUNTIF(PREENCHER!#REF!,PREENCHER!G55)=0,CONCATENATE(PREENCHER!#REF!,#REF!),PREENCHER!G55))</f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5">
        <f t="shared" si="0"/>
      </c>
      <c r="P60" s="65">
        <f t="shared" si="1"/>
      </c>
      <c r="Q60" s="66"/>
      <c r="R60" s="28"/>
      <c r="S60" s="41">
        <f t="shared" si="2"/>
      </c>
      <c r="T60" s="41">
        <f t="shared" si="3"/>
      </c>
      <c r="U60" s="67">
        <f t="shared" si="4"/>
      </c>
    </row>
    <row r="61" spans="1:21" ht="15">
      <c r="A61" s="30">
        <f>IF(PREENCHER!A56="","",PREENCHER!A56)</f>
      </c>
      <c r="B61" s="30">
        <f>IF(PREENCHER!B56="","",PREENCHER!B56)</f>
      </c>
      <c r="C61" s="30">
        <f>IF(PREENCHER!C56="","",PREENCHER!C56)</f>
      </c>
      <c r="D61" s="30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>
        <f>IF(PREENCHER!G56="","",IF(COUNTIF(PREENCHER!#REF!,PREENCHER!G56)=0,CONCATENATE(PREENCHER!#REF!,#REF!),PREENCHER!G56))</f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5">
        <f t="shared" si="0"/>
      </c>
      <c r="P61" s="65">
        <f t="shared" si="1"/>
      </c>
      <c r="Q61" s="66"/>
      <c r="R61" s="28"/>
      <c r="S61" s="41">
        <f t="shared" si="2"/>
      </c>
      <c r="T61" s="41">
        <f t="shared" si="3"/>
      </c>
      <c r="U61" s="67">
        <f t="shared" si="4"/>
      </c>
    </row>
    <row r="62" spans="1:21" ht="15">
      <c r="A62" s="30">
        <f>IF(PREENCHER!A57="","",PREENCHER!A57)</f>
      </c>
      <c r="B62" s="30">
        <f>IF(PREENCHER!B57="","",PREENCHER!B57)</f>
      </c>
      <c r="C62" s="30">
        <f>IF(PREENCHER!C57="","",PREENCHER!C57)</f>
      </c>
      <c r="D62" s="30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>
        <f>IF(PREENCHER!G57="","",IF(COUNTIF(PREENCHER!#REF!,PREENCHER!G57)=0,CONCATENATE(PREENCHER!#REF!,#REF!),PREENCHER!G57))</f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5">
        <f t="shared" si="0"/>
      </c>
      <c r="P62" s="65">
        <f t="shared" si="1"/>
      </c>
      <c r="Q62" s="66"/>
      <c r="R62" s="28"/>
      <c r="S62" s="41">
        <f t="shared" si="2"/>
      </c>
      <c r="T62" s="41">
        <f t="shared" si="3"/>
      </c>
      <c r="U62" s="67">
        <f t="shared" si="4"/>
      </c>
    </row>
    <row r="63" spans="1:21" ht="15">
      <c r="A63" s="30">
        <f>IF(PREENCHER!A58="","",PREENCHER!A58)</f>
      </c>
      <c r="B63" s="30">
        <f>IF(PREENCHER!B58="","",PREENCHER!B58)</f>
      </c>
      <c r="C63" s="30">
        <f>IF(PREENCHER!C58="","",PREENCHER!C58)</f>
      </c>
      <c r="D63" s="30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>
        <f>IF(PREENCHER!G58="","",IF(COUNTIF(PREENCHER!#REF!,PREENCHER!G58)=0,CONCATENATE(PREENCHER!#REF!,#REF!),PREENCHER!G58))</f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5">
        <f t="shared" si="0"/>
      </c>
      <c r="P63" s="65">
        <f t="shared" si="1"/>
      </c>
      <c r="Q63" s="66"/>
      <c r="R63" s="28"/>
      <c r="S63" s="41">
        <f t="shared" si="2"/>
      </c>
      <c r="T63" s="41">
        <f t="shared" si="3"/>
      </c>
      <c r="U63" s="67">
        <f t="shared" si="4"/>
      </c>
    </row>
    <row r="64" spans="1:21" ht="15">
      <c r="A64" s="30">
        <f>IF(PREENCHER!A59="","",PREENCHER!A59)</f>
      </c>
      <c r="B64" s="30">
        <f>IF(PREENCHER!B59="","",PREENCHER!B59)</f>
      </c>
      <c r="C64" s="30">
        <f>IF(PREENCHER!C59="","",PREENCHER!C59)</f>
      </c>
      <c r="D64" s="30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>
        <f>IF(PREENCHER!G59="","",IF(COUNTIF(PREENCHER!#REF!,PREENCHER!G59)=0,CONCATENATE(PREENCHER!#REF!,#REF!),PREENCHER!G59))</f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5">
        <f t="shared" si="0"/>
      </c>
      <c r="P64" s="65">
        <f t="shared" si="1"/>
      </c>
      <c r="Q64" s="66"/>
      <c r="R64" s="28"/>
      <c r="S64" s="41">
        <f t="shared" si="2"/>
      </c>
      <c r="T64" s="41">
        <f t="shared" si="3"/>
      </c>
      <c r="U64" s="67">
        <f t="shared" si="4"/>
      </c>
    </row>
    <row r="65" spans="1:21" ht="15">
      <c r="A65" s="30">
        <f>IF(PREENCHER!A60="","",PREENCHER!A60)</f>
      </c>
      <c r="B65" s="30">
        <f>IF(PREENCHER!B60="","",PREENCHER!B60)</f>
      </c>
      <c r="C65" s="30">
        <f>IF(PREENCHER!C60="","",PREENCHER!C60)</f>
      </c>
      <c r="D65" s="30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>
        <f>IF(PREENCHER!G60="","",IF(COUNTIF(PREENCHER!#REF!,PREENCHER!G60)=0,CONCATENATE(PREENCHER!#REF!,#REF!),PREENCHER!G60))</f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5">
        <f t="shared" si="0"/>
      </c>
      <c r="P65" s="65">
        <f t="shared" si="1"/>
      </c>
      <c r="Q65" s="66"/>
      <c r="R65" s="28"/>
      <c r="S65" s="41">
        <f t="shared" si="2"/>
      </c>
      <c r="T65" s="41">
        <f t="shared" si="3"/>
      </c>
      <c r="U65" s="67">
        <f t="shared" si="4"/>
      </c>
    </row>
    <row r="66" spans="1:21" ht="15">
      <c r="A66" s="30">
        <f>IF(PREENCHER!A61="","",PREENCHER!A61)</f>
      </c>
      <c r="B66" s="30">
        <f>IF(PREENCHER!B61="","",PREENCHER!B61)</f>
      </c>
      <c r="C66" s="30">
        <f>IF(PREENCHER!C61="","",PREENCHER!C61)</f>
      </c>
      <c r="D66" s="30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>
        <f>IF(PREENCHER!G61="","",IF(COUNTIF(PREENCHER!#REF!,PREENCHER!G61)=0,CONCATENATE(PREENCHER!#REF!,#REF!),PREENCHER!G61))</f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5">
        <f t="shared" si="0"/>
      </c>
      <c r="P66" s="65">
        <f t="shared" si="1"/>
      </c>
      <c r="Q66" s="66"/>
      <c r="R66" s="28"/>
      <c r="S66" s="41">
        <f t="shared" si="2"/>
      </c>
      <c r="T66" s="41">
        <f t="shared" si="3"/>
      </c>
      <c r="U66" s="67">
        <f t="shared" si="4"/>
      </c>
    </row>
    <row r="67" spans="1:21" ht="15">
      <c r="A67" s="30">
        <f>IF(PREENCHER!A62="","",PREENCHER!A62)</f>
      </c>
      <c r="B67" s="30">
        <f>IF(PREENCHER!B62="","",PREENCHER!B62)</f>
      </c>
      <c r="C67" s="30">
        <f>IF(PREENCHER!C62="","",PREENCHER!C62)</f>
      </c>
      <c r="D67" s="30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>
        <f>IF(PREENCHER!G62="","",IF(COUNTIF(PREENCHER!#REF!,PREENCHER!G62)=0,CONCATENATE(PREENCHER!#REF!,#REF!),PREENCHER!G62))</f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5">
        <f t="shared" si="0"/>
      </c>
      <c r="P67" s="65">
        <f t="shared" si="1"/>
      </c>
      <c r="Q67" s="66"/>
      <c r="R67" s="28"/>
      <c r="S67" s="41">
        <f t="shared" si="2"/>
      </c>
      <c r="T67" s="41">
        <f t="shared" si="3"/>
      </c>
      <c r="U67" s="67">
        <f t="shared" si="4"/>
      </c>
    </row>
    <row r="68" spans="1:21" ht="15" customHeight="1">
      <c r="A68" s="77" t="s">
        <v>18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68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Villaça</dc:creator>
  <cp:keywords/>
  <dc:description/>
  <cp:lastModifiedBy>Luciana Villaça</cp:lastModifiedBy>
  <dcterms:created xsi:type="dcterms:W3CDTF">2023-06-16T19:23:05Z</dcterms:created>
  <dcterms:modified xsi:type="dcterms:W3CDTF">2023-06-20T18:23:40Z</dcterms:modified>
  <cp:category/>
  <cp:version/>
  <cp:contentType/>
  <cp:contentStatus/>
</cp:coreProperties>
</file>