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fn_IFERROR">NA()</definedName>
    <definedName name="_xlfn_STDEV_S">NA()</definedName>
    <definedName name="_xlnm.Print_Area" localSheetId="0">'PREENCHER'!$A$1:$Z$10</definedName>
    <definedName name="Excel_BuiltIn_Print_Area" localSheetId="0">'PREENCHER'!$A$1:$Z$10</definedName>
    <definedName name="Excel_BuiltIn_Print_Titles" localSheetId="0">'PREENCHER'!$3:$3</definedName>
    <definedName name="_xlnm.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<sst xmlns="http://schemas.openxmlformats.org/spreadsheetml/2006/main" count="60" uniqueCount="35">
  <si>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</si>
  <si>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</si>
  <si>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</si>
  <si>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</si>
  <si>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</si>
  <si>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</si>
  <si>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</si>
  <si>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PREÇO 7</t>
  </si>
  <si>
    <t>PREÇO 8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</si>
  <si>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</si>
  <si>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</si>
  <si>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</si>
  <si>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</si>
  <si>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</si>
  <si>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</si>
  <si>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</si>
  <si>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</si>
  <si>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</si>
  <si>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</si>
  <si>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</si>
  <si>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</si>
  <si>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</si>
  <si>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</si>
  <si>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</si>
  <si>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</si>
  <si>
    <t>m²</t>
  </si>
  <si>
    <t xml:space="preserve">m² </t>
  </si>
  <si>
    <t>Montagem de divisória naval</t>
  </si>
  <si>
    <t xml:space="preserve">PREÇO 1                      Christian Jader Amâncio </t>
  </si>
  <si>
    <t>PREÇO 2                     Carena</t>
  </si>
  <si>
    <t>PREÇO 3                  Ampla Divisórias</t>
  </si>
  <si>
    <t xml:space="preserve">PREÇO 6                                          </t>
  </si>
  <si>
    <t>Desmontagem de divisória naval</t>
  </si>
  <si>
    <t>PREÇO 4                         Banco de Preços   Interior Ind. Com. Itens 45 e 46 Proposta vencedora</t>
  </si>
  <si>
    <t xml:space="preserve">PREÇO 5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</si>
</sst>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16" xfId="0" applyNumberForma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0" fillId="33" borderId="16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6" borderId="14" xfId="0" applyNumberFormat="1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vertical="center" wrapText="1"/>
    </xf>
    <xf numFmtId="4" fontId="0" fillId="37" borderId="15" xfId="0" applyNumberFormat="1" applyFill="1" applyBorder="1" applyAlignment="1">
      <alignment vertical="center" wrapText="1"/>
    </xf>
    <xf numFmtId="10" fontId="0" fillId="37" borderId="16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 wrapText="1"/>
    </xf>
    <xf numFmtId="0" fontId="4" fillId="38" borderId="0" xfId="0" applyFont="1" applyFill="1" applyAlignment="1">
      <alignment horizontal="left" vertical="top"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5" xfId="0" applyNumberFormat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showGridLines="0" tabSelected="1" zoomScale="80" zoomScaleNormal="80" zoomScalePageLayoutView="0" workbookViewId="0" topLeftCell="A1">
      <selection activeCell="A7" sqref="A7:N7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9.28125" style="0" customWidth="1"/>
    <col min="6" max="6" width="8.8515625" style="0" customWidth="1"/>
    <col min="7" max="7" width="10.57421875" style="0" customWidth="1"/>
    <col min="8" max="8" width="14.421875" style="0" customWidth="1"/>
    <col min="9" max="9" width="12.7109375" style="0" customWidth="1"/>
    <col min="15" max="15" width="14.8515625" style="0" customWidth="1"/>
    <col min="16" max="16" width="15.574218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3.1406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</cols>
  <sheetData>
    <row r="1" spans="1:26" ht="26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32" ht="27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S2" s="65" t="s">
        <v>2</v>
      </c>
      <c r="T2" s="65"/>
      <c r="U2" s="65"/>
      <c r="V2" s="65"/>
      <c r="W2" s="65"/>
      <c r="X2" s="65"/>
      <c r="Y2" s="65"/>
      <c r="Z2" s="65"/>
      <c r="AB2" s="66" t="s">
        <v>2</v>
      </c>
      <c r="AC2" s="66"/>
      <c r="AD2" s="66"/>
      <c r="AF2" s="3"/>
    </row>
    <row r="3" spans="1:33" ht="117" customHeight="1" thickBot="1">
      <c r="A3" s="4" t="s">
        <v>3</v>
      </c>
      <c r="B3" s="5" t="s">
        <v>4</v>
      </c>
      <c r="C3" s="5" t="s">
        <v>5</v>
      </c>
      <c r="D3" s="5" t="s">
        <v>6</v>
      </c>
      <c r="E3" s="6" t="s">
        <v>28</v>
      </c>
      <c r="F3" s="6" t="s">
        <v>29</v>
      </c>
      <c r="G3" s="6" t="s">
        <v>30</v>
      </c>
      <c r="H3" s="6" t="s">
        <v>33</v>
      </c>
      <c r="I3" s="6" t="s">
        <v>34</v>
      </c>
      <c r="J3" s="6" t="s">
        <v>31</v>
      </c>
      <c r="K3" s="6" t="s">
        <v>7</v>
      </c>
      <c r="L3" s="6" t="s">
        <v>8</v>
      </c>
      <c r="M3" s="6" t="s">
        <v>9</v>
      </c>
      <c r="N3" s="7" t="s">
        <v>10</v>
      </c>
      <c r="O3" s="5" t="s">
        <v>11</v>
      </c>
      <c r="P3" s="5" t="s">
        <v>12</v>
      </c>
      <c r="Q3" s="8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19</v>
      </c>
      <c r="Y3" s="9" t="s">
        <v>20</v>
      </c>
      <c r="Z3" s="9" t="s">
        <v>21</v>
      </c>
      <c r="AB3" s="10" t="s">
        <v>19</v>
      </c>
      <c r="AC3" s="11" t="s">
        <v>20</v>
      </c>
      <c r="AD3" s="12" t="s">
        <v>21</v>
      </c>
      <c r="AF3" s="2" t="s">
        <v>13</v>
      </c>
      <c r="AG3" s="2"/>
    </row>
    <row r="4" spans="1:31" ht="15" hidden="1">
      <c r="A4" s="13"/>
      <c r="B4" s="14"/>
      <c r="C4" s="13"/>
      <c r="D4" s="13"/>
      <c r="E4" s="15"/>
      <c r="F4" s="16"/>
      <c r="G4" s="15"/>
      <c r="H4" s="15"/>
      <c r="I4" s="15"/>
      <c r="J4" s="15"/>
      <c r="K4" s="15"/>
      <c r="L4" s="15"/>
      <c r="M4" s="15"/>
      <c r="N4" s="17"/>
      <c r="O4" s="18">
        <f>IF(ISERROR(ROUND(AVERAGE(E4:N4),2)),"",ROUND(AVERAGE(E4:N4),2))</f>
      </c>
      <c r="P4" s="19">
        <f>IF(ISERROR(ROUND(W4*D4,2)),"",ROUND(W4*D4,2))</f>
      </c>
      <c r="Q4" s="20">
        <f>IF(A4="","",IF(COUNT(E4:N4)=0,"Nenhum preço válido.",IF(COUNT(E4:N4)=1,"Apenas um preço válido.",IF(COUNT(E4:N4)=2,"Apenas dois preços válidos.",""))))</f>
      </c>
      <c r="R4" s="21"/>
      <c r="S4" s="22">
        <f>IF(ISERROR(COUNTA(E4:N4)),"",COUNTA(E4:N4))</f>
        <v>0</v>
      </c>
      <c r="T4" s="23">
        <f>IF(ISERROR(COUNT(E4:N4)),"",COUNT(E4:N4))</f>
        <v>0</v>
      </c>
      <c r="U4" s="24">
        <f>IF(ISERROR(MIN(E4:N4)),"",MIN(E4:N4))</f>
        <v>0</v>
      </c>
      <c r="V4" s="24">
        <f>IF(ISERROR(MAX(E4:N4)),"",MAX(E4:N4))</f>
        <v>0</v>
      </c>
      <c r="W4" s="24">
        <f>IF(ISERROR(ROUND(AVERAGE(E4:N4),2)),"",ROUND(AVERAGE(E4:N4),2))</f>
      </c>
      <c r="X4" s="24">
        <f>IF(ISERROR(MEDIAN(E4:N4)),"",MEDIAN(E4:N4))</f>
      </c>
      <c r="Y4" s="25">
        <f>IF(ISERROR(STDEV(E4:N4)),"",STDEV(E4:N4))</f>
      </c>
      <c r="Z4" s="26">
        <f>IF(ISERROR(Y4/W4),"",Y4/W4)</f>
      </c>
      <c r="AA4" s="21"/>
      <c r="AB4" s="27">
        <f>IF(ISERROR(MEDIAN(E4:N4)),"",MEDIAN(E4:N4))</f>
      </c>
      <c r="AC4" s="28">
        <f>IF(ISERROR(STDEV(E4:N4)),"",STDEV(E4:N4))</f>
      </c>
      <c r="AD4" s="29">
        <f>IF(ISERROR(AC4/#REF!),"",AC4/#REF!)</f>
      </c>
      <c r="AE4" s="30"/>
    </row>
    <row r="5" spans="1:31" ht="15">
      <c r="A5" s="31">
        <v>1</v>
      </c>
      <c r="B5" s="59" t="s">
        <v>27</v>
      </c>
      <c r="C5" s="31" t="s">
        <v>25</v>
      </c>
      <c r="D5" s="61">
        <v>170</v>
      </c>
      <c r="E5" s="33">
        <v>60</v>
      </c>
      <c r="F5" s="33">
        <v>51.15</v>
      </c>
      <c r="G5" s="33">
        <v>51.77</v>
      </c>
      <c r="H5" s="33">
        <v>63.4</v>
      </c>
      <c r="I5" s="33"/>
      <c r="J5" s="60"/>
      <c r="K5" s="60"/>
      <c r="L5" s="60"/>
      <c r="M5" s="60"/>
      <c r="N5" s="34"/>
      <c r="O5" s="35">
        <f>IF(ISERROR(ROUND(AVERAGE(E5:N5),2)),"",ROUND(AVERAGE(E5:N5),2))</f>
        <v>56.58</v>
      </c>
      <c r="P5" s="36">
        <f>IF(ISERROR(ROUND(W5*D5,2)),"",ROUND(W5*D5,2))</f>
        <v>9618.6</v>
      </c>
      <c r="Q5" s="37">
        <f>IF(A5="","",IF(COUNT(E5:N5)=0,"Nenhum preço válido.",IF(COUNT(E5:N5)=1,"Apenas um preço válido.",IF(COUNT(E5:N5)=2,"Apenas dois preços válidos.",""))))</f>
      </c>
      <c r="R5" s="21"/>
      <c r="S5" s="38">
        <f>IF(ISERROR(COUNTA(E5:N5)),"",COUNTA(E5:N5))</f>
        <v>4</v>
      </c>
      <c r="T5" s="39">
        <f>IF(ISERROR(COUNT(E5:N5)),"",COUNT(E5:N5))</f>
        <v>4</v>
      </c>
      <c r="U5" s="40">
        <f>IF(ISERROR(MIN(E5:N5)),"",MIN(E5:N5))</f>
        <v>51.15</v>
      </c>
      <c r="V5" s="40">
        <f>IF(ISERROR(MAX(E5:N5)),"",MAX(E5:N5))</f>
        <v>63.4</v>
      </c>
      <c r="W5" s="40">
        <f>IF(ISERROR(ROUND(AVERAGE(E5:N5),2)),"",ROUND(AVERAGE(E5:N5),2))</f>
        <v>56.58</v>
      </c>
      <c r="X5" s="40">
        <f>IF(ISERROR(MEDIAN(E5:N5)),"",MEDIAN(E5:N5))</f>
        <v>55.885000000000005</v>
      </c>
      <c r="Y5" s="41">
        <f>IF(ISERROR(STDEV(E5:N5)),"",STDEV(E5:N5))</f>
        <v>6.078097289996755</v>
      </c>
      <c r="Z5" s="42">
        <f>IF(ISERROR(Y5/W5),"",Y5/W5)</f>
        <v>0.10742483722157574</v>
      </c>
      <c r="AA5" s="21"/>
      <c r="AB5" s="43">
        <f>IF(ISERROR(MEDIAN(E5:N5)),"",MEDIAN(E5:N5))</f>
        <v>55.885000000000005</v>
      </c>
      <c r="AC5" s="44">
        <f>IF(ISERROR(STDEV(E5:N5)),"",STDEV(E5:N5))</f>
        <v>6.078097289996755</v>
      </c>
      <c r="AD5" s="45">
        <f>IF(ISERROR(AC5/#REF!),"",AC5/#REF!)</f>
      </c>
      <c r="AE5" s="30"/>
    </row>
    <row r="6" spans="1:31" ht="15">
      <c r="A6" s="13">
        <v>2</v>
      </c>
      <c r="B6" s="14" t="s">
        <v>32</v>
      </c>
      <c r="C6" s="13" t="s">
        <v>26</v>
      </c>
      <c r="D6" s="62">
        <v>180.56</v>
      </c>
      <c r="E6" s="15">
        <v>39</v>
      </c>
      <c r="F6" s="15">
        <v>51.15</v>
      </c>
      <c r="G6" s="15">
        <v>51.77</v>
      </c>
      <c r="H6" s="15">
        <v>70.66</v>
      </c>
      <c r="I6" s="15"/>
      <c r="J6" s="15"/>
      <c r="K6" s="15"/>
      <c r="L6" s="15"/>
      <c r="M6" s="15"/>
      <c r="N6" s="17"/>
      <c r="O6" s="18">
        <f>IF(ISERROR(ROUND(AVERAGE(E6:N6),2)),"",ROUND(AVERAGE(E6:N6),2))</f>
        <v>53.15</v>
      </c>
      <c r="P6" s="19">
        <f>IF(ISERROR(ROUND(W6*D6,2)),"",ROUND(W6*D6,2))</f>
        <v>9596.76</v>
      </c>
      <c r="Q6" s="20">
        <f>IF(A6="","",IF(COUNT(E6:N6)=0,"Nenhum preço válido.",IF(COUNT(E6:N6)=1,"Apenas um preço válido.",IF(COUNT(E6:N6)=2,"Apenas dois preços válidos.",""))))</f>
      </c>
      <c r="R6" s="21"/>
      <c r="S6" s="22">
        <f>IF(ISERROR(COUNTA(E6:N6)),"",COUNTA(E6:N6))</f>
        <v>4</v>
      </c>
      <c r="T6" s="23">
        <f>IF(ISERROR(COUNT(E6:N6)),"",COUNT(E6:N6))</f>
        <v>4</v>
      </c>
      <c r="U6" s="24">
        <f>IF(ISERROR(MIN(E6:N6)),"",MIN(E6:N6))</f>
        <v>39</v>
      </c>
      <c r="V6" s="24">
        <f>IF(ISERROR(MAX(E6:N6)),"",MAX(E6:N6))</f>
        <v>70.66</v>
      </c>
      <c r="W6" s="24">
        <f>IF(ISERROR(ROUND(AVERAGE(E6:N6),2)),"",ROUND(AVERAGE(E6:N6),2))</f>
        <v>53.15</v>
      </c>
      <c r="X6" s="24">
        <f>IF(ISERROR(MEDIAN(E6:N6)),"",MEDIAN(E6:N6))</f>
        <v>51.46</v>
      </c>
      <c r="Y6" s="25">
        <f>IF(ISERROR(STDEV(E6:N6)),"",STDEV(E6:N6))</f>
        <v>13.07321562075171</v>
      </c>
      <c r="Z6" s="26">
        <f>IF(ISERROR(Y6/W6),"",Y6/W6)</f>
        <v>0.24596830895111405</v>
      </c>
      <c r="AA6" s="21"/>
      <c r="AB6" s="27">
        <f>IF(ISERROR(MEDIAN(E6:N6)),"",MEDIAN(E6:N6))</f>
        <v>51.46</v>
      </c>
      <c r="AC6" s="28">
        <f>IF(ISERROR(STDEV(E6:N6)),"",STDEV(E6:N6))</f>
        <v>13.07321562075171</v>
      </c>
      <c r="AD6" s="29">
        <f>IF(ISERROR(AC6/#REF!),"",AC6/#REF!)</f>
      </c>
      <c r="AE6" s="30"/>
    </row>
    <row r="7" spans="1:31" ht="15" customHeight="1" thickBot="1">
      <c r="A7" s="67" t="s">
        <v>22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6"/>
      <c r="P7" s="47">
        <f>IF(SUM(P4:P6)=0,"",SUM(P4:P6))</f>
        <v>19215.36</v>
      </c>
      <c r="Q7" s="30"/>
      <c r="R7" s="21"/>
      <c r="AA7" s="21"/>
      <c r="AB7" s="21"/>
      <c r="AC7" s="21"/>
      <c r="AD7" s="21"/>
      <c r="AE7" s="21"/>
    </row>
    <row r="9" spans="1:30" ht="22.5" customHeight="1">
      <c r="A9" s="48" t="s">
        <v>23</v>
      </c>
      <c r="B9" s="49"/>
      <c r="C9" s="50"/>
      <c r="D9" s="50"/>
      <c r="E9" s="49"/>
      <c r="F9" s="49"/>
      <c r="G9" s="49"/>
      <c r="H9" s="49"/>
      <c r="I9" s="49"/>
      <c r="J9" s="49"/>
      <c r="K9" s="49"/>
      <c r="L9" s="49"/>
      <c r="M9" s="49"/>
      <c r="N9" s="51"/>
      <c r="O9" s="51"/>
      <c r="P9" s="51"/>
      <c r="Q9" s="51"/>
      <c r="R9" s="51"/>
      <c r="S9" s="52"/>
      <c r="T9" s="52"/>
      <c r="U9" s="52"/>
      <c r="V9" s="52"/>
      <c r="W9" s="52"/>
      <c r="X9" s="52"/>
      <c r="Y9" s="52"/>
      <c r="Z9" s="52"/>
      <c r="AA9" s="51"/>
      <c r="AB9" s="51"/>
      <c r="AC9" s="51"/>
      <c r="AD9" s="51"/>
    </row>
    <row r="10" spans="1:30" ht="31.5" customHeight="1">
      <c r="A10" s="68" t="s">
        <v>24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</sheetData>
  <sheetProtection selectLockedCells="1" selectUnlockedCells="1"/>
  <mergeCells count="6">
    <mergeCell ref="A1:Z1"/>
    <mergeCell ref="A2:Q2"/>
    <mergeCell ref="S2:Z2"/>
    <mergeCell ref="AB2:AD2"/>
    <mergeCell ref="A7:N7"/>
    <mergeCell ref="A10:S10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9" t="s">
        <v>2</v>
      </c>
      <c r="T6" s="69"/>
      <c r="U6" s="69"/>
    </row>
    <row r="7" spans="1:21" ht="165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PREÇO 1                      Christian Jader Amâncio </v>
      </c>
      <c r="F7" s="54" t="str">
        <f>PREENCHER!F3</f>
        <v>PREÇO 2                     Carena</v>
      </c>
      <c r="G7" s="54" t="str">
        <f>PREENCHER!G3</f>
        <v>PREÇO 3                  Ampla Divisórias</v>
      </c>
      <c r="H7" s="54" t="str">
        <f>PREENCHER!H3</f>
        <v>PREÇO 4                         Banco de Preços   Interior Ind. Com. Itens 45 e 46 Proposta vencedora</v>
      </c>
      <c r="I7" s="54" t="str">
        <f>PREENCHER!I3</f>
        <v>PREÇO 5                                   </v>
      </c>
      <c r="J7" s="54" t="str">
        <f>PREENCHER!J3</f>
        <v>PREÇO 6                                          </v>
      </c>
      <c r="K7" s="54" t="str">
        <f>PREENCHER!K3</f>
        <v>PREÇO 7</v>
      </c>
      <c r="L7" s="54" t="str">
        <f>PREENCHER!L3</f>
        <v>PREÇO 8</v>
      </c>
      <c r="M7" s="54" t="str">
        <f>PREENCHER!M3</f>
        <v>PREÇO 9</v>
      </c>
      <c r="N7" s="54" t="str">
        <f>PREENCHER!N3</f>
        <v>PREÇO 10</v>
      </c>
      <c r="O7" s="54" t="e">
        <f>PREENCHER!#REF!</f>
        <v>#REF!</v>
      </c>
      <c r="P7" s="54" t="str">
        <f>PREENCHER!P3</f>
        <v>TOTAL</v>
      </c>
      <c r="Q7" s="54" t="str">
        <f>PREENCHER!Q3</f>
        <v>OBSERVAÇÃO</v>
      </c>
      <c r="S7" s="54" t="s">
        <v>19</v>
      </c>
      <c r="T7" s="54" t="s">
        <v>20</v>
      </c>
      <c r="U7" s="5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5">
        <f aca="true" t="shared" si="0" ref="O8:O67">IF(ISERROR(ROUND(AVERAGE(E8:N8),2)),"",ROUND(AVERAGE(E8:N8),2))</f>
      </c>
      <c r="P8" s="55">
        <f aca="true" t="shared" si="1" ref="P8:P67">IF(ISERROR(ROUND(O8*D8,2)),"",ROUND(O8*D8,2))</f>
      </c>
      <c r="Q8" s="5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5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5">
        <f t="shared" si="0"/>
      </c>
      <c r="P9" s="55">
        <f t="shared" si="1"/>
      </c>
      <c r="Q9" s="56"/>
      <c r="R9" s="30"/>
      <c r="S9" s="44">
        <f t="shared" si="2"/>
      </c>
      <c r="T9" s="44">
        <f t="shared" si="3"/>
      </c>
      <c r="U9" s="57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Montagem de divisória naval</v>
      </c>
      <c r="C10" s="32" t="str">
        <f>IF(PREENCHER!C5="","",PREENCHER!C5)</f>
        <v>m²</v>
      </c>
      <c r="D10" s="32">
        <f>IF(PREENCHER!D5="","",PREENCHER!D5)</f>
        <v>170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5">
        <f t="shared" si="0"/>
      </c>
      <c r="P10" s="55">
        <f t="shared" si="1"/>
      </c>
      <c r="Q10" s="56"/>
      <c r="R10" s="30"/>
      <c r="S10" s="44">
        <f t="shared" si="2"/>
      </c>
      <c r="T10" s="44">
        <f t="shared" si="3"/>
      </c>
      <c r="U10" s="57">
        <f t="shared" si="4"/>
      </c>
    </row>
    <row r="11" spans="1:21" ht="30">
      <c r="A11" s="32">
        <f>IF(PREENCHER!A6="","",PREENCHER!A6)</f>
        <v>2</v>
      </c>
      <c r="B11" s="32" t="str">
        <f>IF(PREENCHER!B6="","",PREENCHER!B6)</f>
        <v>Desmontagem de divisória naval</v>
      </c>
      <c r="C11" s="32" t="str">
        <f>IF(PREENCHER!C6="","",PREENCHER!C6)</f>
        <v>m² </v>
      </c>
      <c r="D11" s="32">
        <f>IF(PREENCHER!D6="","",PREENCHER!D6)</f>
        <v>180.56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 t="e">
        <f>IF(PREENCHER!H6="","",IF(COUNTIF(PREENCHER!#REF!,PREENCHER!H6)=0,CONCATENATE(PREENCHER!#REF!,#REF!),PREENCHER!H6))</f>
        <v>#REF!</v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5">
        <f t="shared" si="0"/>
      </c>
      <c r="P11" s="55">
        <f t="shared" si="1"/>
      </c>
      <c r="Q11" s="56"/>
      <c r="R11" s="30"/>
      <c r="S11" s="44">
        <f t="shared" si="2"/>
      </c>
      <c r="T11" s="44">
        <f t="shared" si="3"/>
      </c>
      <c r="U11" s="57">
        <f t="shared" si="4"/>
      </c>
    </row>
    <row r="12" spans="1:21" ht="1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5">
        <f t="shared" si="0"/>
      </c>
      <c r="P12" s="55">
        <f t="shared" si="1"/>
      </c>
      <c r="Q12" s="56"/>
      <c r="R12" s="30"/>
      <c r="S12" s="44">
        <f t="shared" si="2"/>
      </c>
      <c r="T12" s="44">
        <f t="shared" si="3"/>
      </c>
      <c r="U12" s="57">
        <f t="shared" si="4"/>
      </c>
    </row>
    <row r="13" spans="1:21" ht="1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5">
        <f t="shared" si="0"/>
      </c>
      <c r="P13" s="55">
        <f t="shared" si="1"/>
      </c>
      <c r="Q13" s="56"/>
      <c r="R13" s="30"/>
      <c r="S13" s="44">
        <f t="shared" si="2"/>
      </c>
      <c r="T13" s="44">
        <f t="shared" si="3"/>
      </c>
      <c r="U13" s="57">
        <f t="shared" si="4"/>
      </c>
    </row>
    <row r="14" spans="1:21" ht="1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5">
        <f t="shared" si="0"/>
      </c>
      <c r="P14" s="55">
        <f t="shared" si="1"/>
      </c>
      <c r="Q14" s="56"/>
      <c r="R14" s="30"/>
      <c r="S14" s="44">
        <f t="shared" si="2"/>
      </c>
      <c r="T14" s="44">
        <f t="shared" si="3"/>
      </c>
      <c r="U14" s="57">
        <f t="shared" si="4"/>
      </c>
    </row>
    <row r="15" spans="1:21" ht="1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5">
        <f t="shared" si="0"/>
      </c>
      <c r="P15" s="55">
        <f t="shared" si="1"/>
      </c>
      <c r="Q15" s="56"/>
      <c r="R15" s="30"/>
      <c r="S15" s="44">
        <f t="shared" si="2"/>
      </c>
      <c r="T15" s="44">
        <f t="shared" si="3"/>
      </c>
      <c r="U15" s="57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5">
        <f t="shared" si="0"/>
      </c>
      <c r="P16" s="55">
        <f t="shared" si="1"/>
      </c>
      <c r="Q16" s="56"/>
      <c r="R16" s="30"/>
      <c r="S16" s="44">
        <f t="shared" si="2"/>
      </c>
      <c r="T16" s="44">
        <f t="shared" si="3"/>
      </c>
      <c r="U16" s="5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5">
        <f t="shared" si="0"/>
      </c>
      <c r="P17" s="55">
        <f t="shared" si="1"/>
      </c>
      <c r="Q17" s="56"/>
      <c r="R17" s="30"/>
      <c r="S17" s="44">
        <f t="shared" si="2"/>
      </c>
      <c r="T17" s="44">
        <f t="shared" si="3"/>
      </c>
      <c r="U17" s="5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5">
        <f t="shared" si="0"/>
      </c>
      <c r="P18" s="55">
        <f t="shared" si="1"/>
      </c>
      <c r="Q18" s="56"/>
      <c r="R18" s="30"/>
      <c r="S18" s="44">
        <f t="shared" si="2"/>
      </c>
      <c r="T18" s="44">
        <f t="shared" si="3"/>
      </c>
      <c r="U18" s="5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5">
        <f t="shared" si="0"/>
      </c>
      <c r="P19" s="55">
        <f t="shared" si="1"/>
      </c>
      <c r="Q19" s="56"/>
      <c r="R19" s="30"/>
      <c r="S19" s="44">
        <f t="shared" si="2"/>
      </c>
      <c r="T19" s="44">
        <f t="shared" si="3"/>
      </c>
      <c r="U19" s="5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5">
        <f t="shared" si="0"/>
      </c>
      <c r="P20" s="55">
        <f t="shared" si="1"/>
      </c>
      <c r="Q20" s="56"/>
      <c r="R20" s="30"/>
      <c r="S20" s="44">
        <f t="shared" si="2"/>
      </c>
      <c r="T20" s="44">
        <f t="shared" si="3"/>
      </c>
      <c r="U20" s="5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5">
        <f t="shared" si="0"/>
      </c>
      <c r="P21" s="55">
        <f t="shared" si="1"/>
      </c>
      <c r="Q21" s="56"/>
      <c r="R21" s="30"/>
      <c r="S21" s="44">
        <f t="shared" si="2"/>
      </c>
      <c r="T21" s="44">
        <f t="shared" si="3"/>
      </c>
      <c r="U21" s="5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5">
        <f t="shared" si="0"/>
      </c>
      <c r="P22" s="55">
        <f t="shared" si="1"/>
      </c>
      <c r="Q22" s="56"/>
      <c r="R22" s="30"/>
      <c r="S22" s="44">
        <f t="shared" si="2"/>
      </c>
      <c r="T22" s="44">
        <f t="shared" si="3"/>
      </c>
      <c r="U22" s="5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5">
        <f t="shared" si="0"/>
      </c>
      <c r="P23" s="55">
        <f t="shared" si="1"/>
      </c>
      <c r="Q23" s="56"/>
      <c r="R23" s="30"/>
      <c r="S23" s="44">
        <f t="shared" si="2"/>
      </c>
      <c r="T23" s="44">
        <f t="shared" si="3"/>
      </c>
      <c r="U23" s="5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5">
        <f t="shared" si="0"/>
      </c>
      <c r="P24" s="55">
        <f t="shared" si="1"/>
      </c>
      <c r="Q24" s="56"/>
      <c r="R24" s="30"/>
      <c r="S24" s="44">
        <f t="shared" si="2"/>
      </c>
      <c r="T24" s="44">
        <f t="shared" si="3"/>
      </c>
      <c r="U24" s="5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5">
        <f t="shared" si="0"/>
      </c>
      <c r="P25" s="55">
        <f t="shared" si="1"/>
      </c>
      <c r="Q25" s="56"/>
      <c r="R25" s="30"/>
      <c r="S25" s="44">
        <f t="shared" si="2"/>
      </c>
      <c r="T25" s="44">
        <f t="shared" si="3"/>
      </c>
      <c r="U25" s="5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5">
        <f t="shared" si="0"/>
      </c>
      <c r="P26" s="55">
        <f t="shared" si="1"/>
      </c>
      <c r="Q26" s="56"/>
      <c r="R26" s="30"/>
      <c r="S26" s="44">
        <f t="shared" si="2"/>
      </c>
      <c r="T26" s="44">
        <f t="shared" si="3"/>
      </c>
      <c r="U26" s="5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5">
        <f t="shared" si="0"/>
      </c>
      <c r="P27" s="55">
        <f t="shared" si="1"/>
      </c>
      <c r="Q27" s="56"/>
      <c r="R27" s="30"/>
      <c r="S27" s="44">
        <f t="shared" si="2"/>
      </c>
      <c r="T27" s="44">
        <f t="shared" si="3"/>
      </c>
      <c r="U27" s="5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5">
        <f t="shared" si="0"/>
      </c>
      <c r="P28" s="55">
        <f t="shared" si="1"/>
      </c>
      <c r="Q28" s="56"/>
      <c r="R28" s="30"/>
      <c r="S28" s="44">
        <f t="shared" si="2"/>
      </c>
      <c r="T28" s="44">
        <f t="shared" si="3"/>
      </c>
      <c r="U28" s="5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5">
        <f t="shared" si="0"/>
      </c>
      <c r="P29" s="55">
        <f t="shared" si="1"/>
      </c>
      <c r="Q29" s="56"/>
      <c r="R29" s="30"/>
      <c r="S29" s="44">
        <f t="shared" si="2"/>
      </c>
      <c r="T29" s="44">
        <f t="shared" si="3"/>
      </c>
      <c r="U29" s="5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5">
        <f t="shared" si="0"/>
      </c>
      <c r="P30" s="55">
        <f t="shared" si="1"/>
      </c>
      <c r="Q30" s="56"/>
      <c r="R30" s="30"/>
      <c r="S30" s="44">
        <f t="shared" si="2"/>
      </c>
      <c r="T30" s="44">
        <f t="shared" si="3"/>
      </c>
      <c r="U30" s="5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5">
        <f t="shared" si="0"/>
      </c>
      <c r="P31" s="55">
        <f t="shared" si="1"/>
      </c>
      <c r="Q31" s="56"/>
      <c r="R31" s="30"/>
      <c r="S31" s="44">
        <f t="shared" si="2"/>
      </c>
      <c r="T31" s="44">
        <f t="shared" si="3"/>
      </c>
      <c r="U31" s="5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5">
        <f t="shared" si="0"/>
      </c>
      <c r="P32" s="55">
        <f t="shared" si="1"/>
      </c>
      <c r="Q32" s="56"/>
      <c r="R32" s="30"/>
      <c r="S32" s="44">
        <f t="shared" si="2"/>
      </c>
      <c r="T32" s="44">
        <f t="shared" si="3"/>
      </c>
      <c r="U32" s="5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5">
        <f t="shared" si="0"/>
      </c>
      <c r="P33" s="55">
        <f t="shared" si="1"/>
      </c>
      <c r="Q33" s="56"/>
      <c r="R33" s="30"/>
      <c r="S33" s="44">
        <f t="shared" si="2"/>
      </c>
      <c r="T33" s="44">
        <f t="shared" si="3"/>
      </c>
      <c r="U33" s="5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5">
        <f t="shared" si="0"/>
      </c>
      <c r="P34" s="55">
        <f t="shared" si="1"/>
      </c>
      <c r="Q34" s="56"/>
      <c r="R34" s="30"/>
      <c r="S34" s="44">
        <f t="shared" si="2"/>
      </c>
      <c r="T34" s="44">
        <f t="shared" si="3"/>
      </c>
      <c r="U34" s="5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5">
        <f t="shared" si="0"/>
      </c>
      <c r="P35" s="55">
        <f t="shared" si="1"/>
      </c>
      <c r="Q35" s="56"/>
      <c r="R35" s="30"/>
      <c r="S35" s="44">
        <f t="shared" si="2"/>
      </c>
      <c r="T35" s="44">
        <f t="shared" si="3"/>
      </c>
      <c r="U35" s="5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5">
        <f t="shared" si="0"/>
      </c>
      <c r="P36" s="55">
        <f t="shared" si="1"/>
      </c>
      <c r="Q36" s="56"/>
      <c r="R36" s="30"/>
      <c r="S36" s="44">
        <f t="shared" si="2"/>
      </c>
      <c r="T36" s="44">
        <f t="shared" si="3"/>
      </c>
      <c r="U36" s="5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5">
        <f t="shared" si="0"/>
      </c>
      <c r="P37" s="55">
        <f t="shared" si="1"/>
      </c>
      <c r="Q37" s="56"/>
      <c r="R37" s="30"/>
      <c r="S37" s="44">
        <f t="shared" si="2"/>
      </c>
      <c r="T37" s="44">
        <f t="shared" si="3"/>
      </c>
      <c r="U37" s="5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5">
        <f t="shared" si="0"/>
      </c>
      <c r="P38" s="55">
        <f t="shared" si="1"/>
      </c>
      <c r="Q38" s="56"/>
      <c r="R38" s="30"/>
      <c r="S38" s="44">
        <f t="shared" si="2"/>
      </c>
      <c r="T38" s="44">
        <f t="shared" si="3"/>
      </c>
      <c r="U38" s="5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5">
        <f t="shared" si="0"/>
      </c>
      <c r="P39" s="55">
        <f t="shared" si="1"/>
      </c>
      <c r="Q39" s="56"/>
      <c r="R39" s="30"/>
      <c r="S39" s="44">
        <f t="shared" si="2"/>
      </c>
      <c r="T39" s="44">
        <f t="shared" si="3"/>
      </c>
      <c r="U39" s="5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5">
        <f t="shared" si="0"/>
      </c>
      <c r="P40" s="55">
        <f t="shared" si="1"/>
      </c>
      <c r="Q40" s="56"/>
      <c r="R40" s="30"/>
      <c r="S40" s="44">
        <f t="shared" si="2"/>
      </c>
      <c r="T40" s="44">
        <f t="shared" si="3"/>
      </c>
      <c r="U40" s="5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5">
        <f t="shared" si="0"/>
      </c>
      <c r="P41" s="55">
        <f t="shared" si="1"/>
      </c>
      <c r="Q41" s="56"/>
      <c r="R41" s="30"/>
      <c r="S41" s="44">
        <f t="shared" si="2"/>
      </c>
      <c r="T41" s="44">
        <f t="shared" si="3"/>
      </c>
      <c r="U41" s="5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5">
        <f t="shared" si="0"/>
      </c>
      <c r="P42" s="55">
        <f t="shared" si="1"/>
      </c>
      <c r="Q42" s="56"/>
      <c r="R42" s="30"/>
      <c r="S42" s="44">
        <f t="shared" si="2"/>
      </c>
      <c r="T42" s="44">
        <f t="shared" si="3"/>
      </c>
      <c r="U42" s="5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5">
        <f t="shared" si="0"/>
      </c>
      <c r="P43" s="55">
        <f t="shared" si="1"/>
      </c>
      <c r="Q43" s="56"/>
      <c r="R43" s="30"/>
      <c r="S43" s="44">
        <f t="shared" si="2"/>
      </c>
      <c r="T43" s="44">
        <f t="shared" si="3"/>
      </c>
      <c r="U43" s="5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5">
        <f t="shared" si="0"/>
      </c>
      <c r="P44" s="55">
        <f t="shared" si="1"/>
      </c>
      <c r="Q44" s="56"/>
      <c r="R44" s="30"/>
      <c r="S44" s="44">
        <f t="shared" si="2"/>
      </c>
      <c r="T44" s="44">
        <f t="shared" si="3"/>
      </c>
      <c r="U44" s="5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5">
        <f t="shared" si="0"/>
      </c>
      <c r="P45" s="55">
        <f t="shared" si="1"/>
      </c>
      <c r="Q45" s="56"/>
      <c r="R45" s="30"/>
      <c r="S45" s="44">
        <f t="shared" si="2"/>
      </c>
      <c r="T45" s="44">
        <f t="shared" si="3"/>
      </c>
      <c r="U45" s="5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5">
        <f t="shared" si="0"/>
      </c>
      <c r="P46" s="55">
        <f t="shared" si="1"/>
      </c>
      <c r="Q46" s="56"/>
      <c r="R46" s="30"/>
      <c r="S46" s="44">
        <f t="shared" si="2"/>
      </c>
      <c r="T46" s="44">
        <f t="shared" si="3"/>
      </c>
      <c r="U46" s="5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5">
        <f t="shared" si="0"/>
      </c>
      <c r="P47" s="55">
        <f t="shared" si="1"/>
      </c>
      <c r="Q47" s="56"/>
      <c r="R47" s="30"/>
      <c r="S47" s="44">
        <f t="shared" si="2"/>
      </c>
      <c r="T47" s="44">
        <f t="shared" si="3"/>
      </c>
      <c r="U47" s="5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5">
        <f t="shared" si="0"/>
      </c>
      <c r="P48" s="55">
        <f t="shared" si="1"/>
      </c>
      <c r="Q48" s="56"/>
      <c r="R48" s="30"/>
      <c r="S48" s="44">
        <f t="shared" si="2"/>
      </c>
      <c r="T48" s="44">
        <f t="shared" si="3"/>
      </c>
      <c r="U48" s="5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5">
        <f t="shared" si="0"/>
      </c>
      <c r="P49" s="55">
        <f t="shared" si="1"/>
      </c>
      <c r="Q49" s="56"/>
      <c r="R49" s="30"/>
      <c r="S49" s="44">
        <f t="shared" si="2"/>
      </c>
      <c r="T49" s="44">
        <f t="shared" si="3"/>
      </c>
      <c r="U49" s="5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5">
        <f t="shared" si="0"/>
      </c>
      <c r="P50" s="55">
        <f t="shared" si="1"/>
      </c>
      <c r="Q50" s="56"/>
      <c r="R50" s="30"/>
      <c r="S50" s="44">
        <f t="shared" si="2"/>
      </c>
      <c r="T50" s="44">
        <f t="shared" si="3"/>
      </c>
      <c r="U50" s="5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5">
        <f t="shared" si="0"/>
      </c>
      <c r="P51" s="55">
        <f t="shared" si="1"/>
      </c>
      <c r="Q51" s="56"/>
      <c r="R51" s="30"/>
      <c r="S51" s="44">
        <f t="shared" si="2"/>
      </c>
      <c r="T51" s="44">
        <f t="shared" si="3"/>
      </c>
      <c r="U51" s="5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5">
        <f t="shared" si="0"/>
      </c>
      <c r="P52" s="55">
        <f t="shared" si="1"/>
      </c>
      <c r="Q52" s="56"/>
      <c r="R52" s="30"/>
      <c r="S52" s="44">
        <f t="shared" si="2"/>
      </c>
      <c r="T52" s="44">
        <f t="shared" si="3"/>
      </c>
      <c r="U52" s="5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5">
        <f t="shared" si="0"/>
      </c>
      <c r="P53" s="55">
        <f t="shared" si="1"/>
      </c>
      <c r="Q53" s="56"/>
      <c r="R53" s="30"/>
      <c r="S53" s="44">
        <f t="shared" si="2"/>
      </c>
      <c r="T53" s="44">
        <f t="shared" si="3"/>
      </c>
      <c r="U53" s="5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5">
        <f t="shared" si="0"/>
      </c>
      <c r="P54" s="55">
        <f t="shared" si="1"/>
      </c>
      <c r="Q54" s="56"/>
      <c r="R54" s="30"/>
      <c r="S54" s="44">
        <f t="shared" si="2"/>
      </c>
      <c r="T54" s="44">
        <f t="shared" si="3"/>
      </c>
      <c r="U54" s="5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5">
        <f t="shared" si="0"/>
      </c>
      <c r="P55" s="55">
        <f t="shared" si="1"/>
      </c>
      <c r="Q55" s="56"/>
      <c r="R55" s="30"/>
      <c r="S55" s="44">
        <f t="shared" si="2"/>
      </c>
      <c r="T55" s="44">
        <f t="shared" si="3"/>
      </c>
      <c r="U55" s="5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5">
        <f t="shared" si="0"/>
      </c>
      <c r="P56" s="55">
        <f t="shared" si="1"/>
      </c>
      <c r="Q56" s="56"/>
      <c r="R56" s="30"/>
      <c r="S56" s="44">
        <f t="shared" si="2"/>
      </c>
      <c r="T56" s="44">
        <f t="shared" si="3"/>
      </c>
      <c r="U56" s="5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5">
        <f t="shared" si="0"/>
      </c>
      <c r="P57" s="55">
        <f t="shared" si="1"/>
      </c>
      <c r="Q57" s="56"/>
      <c r="R57" s="30"/>
      <c r="S57" s="44">
        <f t="shared" si="2"/>
      </c>
      <c r="T57" s="44">
        <f t="shared" si="3"/>
      </c>
      <c r="U57" s="5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5">
        <f t="shared" si="0"/>
      </c>
      <c r="P58" s="55">
        <f t="shared" si="1"/>
      </c>
      <c r="Q58" s="56"/>
      <c r="R58" s="30"/>
      <c r="S58" s="44">
        <f t="shared" si="2"/>
      </c>
      <c r="T58" s="44">
        <f t="shared" si="3"/>
      </c>
      <c r="U58" s="5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5">
        <f t="shared" si="0"/>
      </c>
      <c r="P59" s="55">
        <f t="shared" si="1"/>
      </c>
      <c r="Q59" s="56"/>
      <c r="R59" s="30"/>
      <c r="S59" s="44">
        <f t="shared" si="2"/>
      </c>
      <c r="T59" s="44">
        <f t="shared" si="3"/>
      </c>
      <c r="U59" s="5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5">
        <f t="shared" si="0"/>
      </c>
      <c r="P60" s="55">
        <f t="shared" si="1"/>
      </c>
      <c r="Q60" s="56"/>
      <c r="R60" s="30"/>
      <c r="S60" s="44">
        <f t="shared" si="2"/>
      </c>
      <c r="T60" s="44">
        <f t="shared" si="3"/>
      </c>
      <c r="U60" s="5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5">
        <f t="shared" si="0"/>
      </c>
      <c r="P61" s="55">
        <f t="shared" si="1"/>
      </c>
      <c r="Q61" s="56"/>
      <c r="R61" s="30"/>
      <c r="S61" s="44">
        <f t="shared" si="2"/>
      </c>
      <c r="T61" s="44">
        <f t="shared" si="3"/>
      </c>
      <c r="U61" s="5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5">
        <f t="shared" si="0"/>
      </c>
      <c r="P62" s="55">
        <f t="shared" si="1"/>
      </c>
      <c r="Q62" s="56"/>
      <c r="R62" s="30"/>
      <c r="S62" s="44">
        <f t="shared" si="2"/>
      </c>
      <c r="T62" s="44">
        <f t="shared" si="3"/>
      </c>
      <c r="U62" s="5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5">
        <f t="shared" si="0"/>
      </c>
      <c r="P63" s="55">
        <f t="shared" si="1"/>
      </c>
      <c r="Q63" s="56"/>
      <c r="R63" s="30"/>
      <c r="S63" s="44">
        <f t="shared" si="2"/>
      </c>
      <c r="T63" s="44">
        <f t="shared" si="3"/>
      </c>
      <c r="U63" s="5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5">
        <f t="shared" si="0"/>
      </c>
      <c r="P64" s="55">
        <f t="shared" si="1"/>
      </c>
      <c r="Q64" s="56"/>
      <c r="R64" s="30"/>
      <c r="S64" s="44">
        <f t="shared" si="2"/>
      </c>
      <c r="T64" s="44">
        <f t="shared" si="3"/>
      </c>
      <c r="U64" s="5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5">
        <f t="shared" si="0"/>
      </c>
      <c r="P65" s="55">
        <f t="shared" si="1"/>
      </c>
      <c r="Q65" s="56"/>
      <c r="R65" s="30"/>
      <c r="S65" s="44">
        <f t="shared" si="2"/>
      </c>
      <c r="T65" s="44">
        <f t="shared" si="3"/>
      </c>
      <c r="U65" s="5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5">
        <f t="shared" si="0"/>
      </c>
      <c r="P66" s="55">
        <f t="shared" si="1"/>
      </c>
      <c r="Q66" s="56"/>
      <c r="R66" s="30"/>
      <c r="S66" s="44">
        <f t="shared" si="2"/>
      </c>
      <c r="T66" s="44">
        <f t="shared" si="3"/>
      </c>
      <c r="U66" s="5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5">
        <f t="shared" si="0"/>
      </c>
      <c r="P67" s="55">
        <f t="shared" si="1"/>
      </c>
      <c r="Q67" s="56"/>
      <c r="R67" s="30"/>
      <c r="S67" s="44">
        <f t="shared" si="2"/>
      </c>
      <c r="T67" s="44">
        <f t="shared" si="3"/>
      </c>
      <c r="U67" s="57">
        <f t="shared" si="4"/>
      </c>
    </row>
    <row r="68" spans="1:21" ht="15" customHeight="1">
      <c r="A68" s="70" t="s">
        <v>22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5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9" t="s">
        <v>2</v>
      </c>
      <c r="T6" s="69"/>
      <c r="U6" s="69"/>
    </row>
    <row r="7" spans="1:21" ht="165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PREÇO 1                      Christian Jader Amâncio </v>
      </c>
      <c r="F7" s="54" t="str">
        <f>PREENCHER!F3</f>
        <v>PREÇO 2                     Carena</v>
      </c>
      <c r="G7" s="54" t="str">
        <f>PREENCHER!G3</f>
        <v>PREÇO 3                  Ampla Divisórias</v>
      </c>
      <c r="H7" s="54" t="str">
        <f>PREENCHER!H3</f>
        <v>PREÇO 4                         Banco de Preços   Interior Ind. Com. Itens 45 e 46 Proposta vencedora</v>
      </c>
      <c r="I7" s="54" t="str">
        <f>PREENCHER!I3</f>
        <v>PREÇO 5                                   </v>
      </c>
      <c r="J7" s="54" t="str">
        <f>PREENCHER!J3</f>
        <v>PREÇO 6                                          </v>
      </c>
      <c r="K7" s="54" t="str">
        <f>PREENCHER!K3</f>
        <v>PREÇO 7</v>
      </c>
      <c r="L7" s="54" t="str">
        <f>PREENCHER!L3</f>
        <v>PREÇO 8</v>
      </c>
      <c r="M7" s="54" t="str">
        <f>PREENCHER!M3</f>
        <v>PREÇO 9</v>
      </c>
      <c r="N7" s="54" t="str">
        <f>PREENCHER!N3</f>
        <v>PREÇO 10</v>
      </c>
      <c r="O7" s="54" t="e">
        <f>PREENCHER!#REF!</f>
        <v>#REF!</v>
      </c>
      <c r="P7" s="54" t="str">
        <f>PREENCHER!P3</f>
        <v>TOTAL</v>
      </c>
      <c r="Q7" s="54" t="str">
        <f>PREENCHER!Q3</f>
        <v>OBSERVAÇÃO</v>
      </c>
      <c r="S7" s="54" t="s">
        <v>19</v>
      </c>
      <c r="T7" s="54" t="s">
        <v>20</v>
      </c>
      <c r="U7" s="5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5">
        <f aca="true" t="shared" si="0" ref="O8:O67">IF(ISERROR(ROUND(AVERAGE(E8:N8),2)),"",ROUND(AVERAGE(E8:N8),2))</f>
      </c>
      <c r="P8" s="55">
        <f aca="true" t="shared" si="1" ref="P8:P67">IF(ISERROR(ROUND(O8*D8,2)),"",ROUND(O8*D8,2))</f>
      </c>
      <c r="Q8" s="5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5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5">
        <f t="shared" si="0"/>
      </c>
      <c r="P9" s="55">
        <f t="shared" si="1"/>
      </c>
      <c r="Q9" s="56"/>
      <c r="R9" s="30"/>
      <c r="S9" s="44">
        <f t="shared" si="2"/>
      </c>
      <c r="T9" s="44">
        <f t="shared" si="3"/>
      </c>
      <c r="U9" s="57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Montagem de divisória naval</v>
      </c>
      <c r="C10" s="32" t="str">
        <f>IF(PREENCHER!C5="","",PREENCHER!C5)</f>
        <v>m²</v>
      </c>
      <c r="D10" s="32">
        <f>IF(PREENCHER!D5="","",PREENCHER!D5)</f>
        <v>170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5">
        <f t="shared" si="0"/>
      </c>
      <c r="P10" s="55">
        <f t="shared" si="1"/>
      </c>
      <c r="Q10" s="56"/>
      <c r="R10" s="30"/>
      <c r="S10" s="44">
        <f t="shared" si="2"/>
      </c>
      <c r="T10" s="44">
        <f t="shared" si="3"/>
      </c>
      <c r="U10" s="57">
        <f t="shared" si="4"/>
      </c>
    </row>
    <row r="11" spans="1:21" ht="30">
      <c r="A11" s="32">
        <f>IF(PREENCHER!A6="","",PREENCHER!A6)</f>
        <v>2</v>
      </c>
      <c r="B11" s="32" t="str">
        <f>IF(PREENCHER!B6="","",PREENCHER!B6)</f>
        <v>Desmontagem de divisória naval</v>
      </c>
      <c r="C11" s="32" t="str">
        <f>IF(PREENCHER!C6="","",PREENCHER!C6)</f>
        <v>m² </v>
      </c>
      <c r="D11" s="32">
        <f>IF(PREENCHER!D6="","",PREENCHER!D6)</f>
        <v>180.56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 t="e">
        <f>IF(PREENCHER!H6="","",IF(COUNTIF(PREENCHER!#REF!,PREENCHER!H6)=0,CONCATENATE(PREENCHER!#REF!,#REF!),PREENCHER!H6))</f>
        <v>#REF!</v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5">
        <f t="shared" si="0"/>
      </c>
      <c r="P11" s="55">
        <f t="shared" si="1"/>
      </c>
      <c r="Q11" s="56"/>
      <c r="R11" s="30"/>
      <c r="S11" s="44">
        <f t="shared" si="2"/>
      </c>
      <c r="T11" s="44">
        <f t="shared" si="3"/>
      </c>
      <c r="U11" s="57">
        <f t="shared" si="4"/>
      </c>
    </row>
    <row r="12" spans="1:21" ht="1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5">
        <f t="shared" si="0"/>
      </c>
      <c r="P12" s="55">
        <f t="shared" si="1"/>
      </c>
      <c r="Q12" s="56"/>
      <c r="R12" s="30"/>
      <c r="S12" s="44">
        <f t="shared" si="2"/>
      </c>
      <c r="T12" s="44">
        <f t="shared" si="3"/>
      </c>
      <c r="U12" s="57">
        <f t="shared" si="4"/>
      </c>
    </row>
    <row r="13" spans="1:21" ht="1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5">
        <f t="shared" si="0"/>
      </c>
      <c r="P13" s="55">
        <f t="shared" si="1"/>
      </c>
      <c r="Q13" s="56"/>
      <c r="R13" s="30"/>
      <c r="S13" s="44">
        <f t="shared" si="2"/>
      </c>
      <c r="T13" s="44">
        <f t="shared" si="3"/>
      </c>
      <c r="U13" s="57">
        <f t="shared" si="4"/>
      </c>
    </row>
    <row r="14" spans="1:21" ht="1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5">
        <f t="shared" si="0"/>
      </c>
      <c r="P14" s="55">
        <f t="shared" si="1"/>
      </c>
      <c r="Q14" s="56"/>
      <c r="R14" s="30"/>
      <c r="S14" s="44">
        <f t="shared" si="2"/>
      </c>
      <c r="T14" s="44">
        <f t="shared" si="3"/>
      </c>
      <c r="U14" s="57">
        <f t="shared" si="4"/>
      </c>
    </row>
    <row r="15" spans="1:21" ht="1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5">
        <f t="shared" si="0"/>
      </c>
      <c r="P15" s="55">
        <f t="shared" si="1"/>
      </c>
      <c r="Q15" s="56"/>
      <c r="R15" s="30"/>
      <c r="S15" s="44">
        <f t="shared" si="2"/>
      </c>
      <c r="T15" s="44">
        <f t="shared" si="3"/>
      </c>
      <c r="U15" s="57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5">
        <f t="shared" si="0"/>
      </c>
      <c r="P16" s="55">
        <f t="shared" si="1"/>
      </c>
      <c r="Q16" s="56"/>
      <c r="R16" s="30"/>
      <c r="S16" s="44">
        <f t="shared" si="2"/>
      </c>
      <c r="T16" s="44">
        <f t="shared" si="3"/>
      </c>
      <c r="U16" s="5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5">
        <f t="shared" si="0"/>
      </c>
      <c r="P17" s="55">
        <f t="shared" si="1"/>
      </c>
      <c r="Q17" s="56"/>
      <c r="R17" s="30"/>
      <c r="S17" s="44">
        <f t="shared" si="2"/>
      </c>
      <c r="T17" s="44">
        <f t="shared" si="3"/>
      </c>
      <c r="U17" s="5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5">
        <f t="shared" si="0"/>
      </c>
      <c r="P18" s="55">
        <f t="shared" si="1"/>
      </c>
      <c r="Q18" s="56"/>
      <c r="R18" s="30"/>
      <c r="S18" s="44">
        <f t="shared" si="2"/>
      </c>
      <c r="T18" s="44">
        <f t="shared" si="3"/>
      </c>
      <c r="U18" s="5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5">
        <f t="shared" si="0"/>
      </c>
      <c r="P19" s="55">
        <f t="shared" si="1"/>
      </c>
      <c r="Q19" s="56"/>
      <c r="R19" s="30"/>
      <c r="S19" s="44">
        <f t="shared" si="2"/>
      </c>
      <c r="T19" s="44">
        <f t="shared" si="3"/>
      </c>
      <c r="U19" s="5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5">
        <f t="shared" si="0"/>
      </c>
      <c r="P20" s="55">
        <f t="shared" si="1"/>
      </c>
      <c r="Q20" s="56"/>
      <c r="R20" s="30"/>
      <c r="S20" s="44">
        <f t="shared" si="2"/>
      </c>
      <c r="T20" s="44">
        <f t="shared" si="3"/>
      </c>
      <c r="U20" s="5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5">
        <f t="shared" si="0"/>
      </c>
      <c r="P21" s="55">
        <f t="shared" si="1"/>
      </c>
      <c r="Q21" s="56"/>
      <c r="R21" s="30"/>
      <c r="S21" s="44">
        <f t="shared" si="2"/>
      </c>
      <c r="T21" s="44">
        <f t="shared" si="3"/>
      </c>
      <c r="U21" s="5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5">
        <f t="shared" si="0"/>
      </c>
      <c r="P22" s="55">
        <f t="shared" si="1"/>
      </c>
      <c r="Q22" s="56"/>
      <c r="R22" s="30"/>
      <c r="S22" s="44">
        <f t="shared" si="2"/>
      </c>
      <c r="T22" s="44">
        <f t="shared" si="3"/>
      </c>
      <c r="U22" s="5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5">
        <f t="shared" si="0"/>
      </c>
      <c r="P23" s="55">
        <f t="shared" si="1"/>
      </c>
      <c r="Q23" s="56"/>
      <c r="R23" s="30"/>
      <c r="S23" s="44">
        <f t="shared" si="2"/>
      </c>
      <c r="T23" s="44">
        <f t="shared" si="3"/>
      </c>
      <c r="U23" s="5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5">
        <f t="shared" si="0"/>
      </c>
      <c r="P24" s="55">
        <f t="shared" si="1"/>
      </c>
      <c r="Q24" s="56"/>
      <c r="R24" s="30"/>
      <c r="S24" s="44">
        <f t="shared" si="2"/>
      </c>
      <c r="T24" s="44">
        <f t="shared" si="3"/>
      </c>
      <c r="U24" s="5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5">
        <f t="shared" si="0"/>
      </c>
      <c r="P25" s="55">
        <f t="shared" si="1"/>
      </c>
      <c r="Q25" s="56"/>
      <c r="R25" s="30"/>
      <c r="S25" s="44">
        <f t="shared" si="2"/>
      </c>
      <c r="T25" s="44">
        <f t="shared" si="3"/>
      </c>
      <c r="U25" s="5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5">
        <f t="shared" si="0"/>
      </c>
      <c r="P26" s="55">
        <f t="shared" si="1"/>
      </c>
      <c r="Q26" s="56"/>
      <c r="R26" s="30"/>
      <c r="S26" s="44">
        <f t="shared" si="2"/>
      </c>
      <c r="T26" s="44">
        <f t="shared" si="3"/>
      </c>
      <c r="U26" s="5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5">
        <f t="shared" si="0"/>
      </c>
      <c r="P27" s="55">
        <f t="shared" si="1"/>
      </c>
      <c r="Q27" s="56"/>
      <c r="R27" s="30"/>
      <c r="S27" s="44">
        <f t="shared" si="2"/>
      </c>
      <c r="T27" s="44">
        <f t="shared" si="3"/>
      </c>
      <c r="U27" s="5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5">
        <f t="shared" si="0"/>
      </c>
      <c r="P28" s="55">
        <f t="shared" si="1"/>
      </c>
      <c r="Q28" s="56"/>
      <c r="R28" s="30"/>
      <c r="S28" s="44">
        <f t="shared" si="2"/>
      </c>
      <c r="T28" s="44">
        <f t="shared" si="3"/>
      </c>
      <c r="U28" s="5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5">
        <f t="shared" si="0"/>
      </c>
      <c r="P29" s="55">
        <f t="shared" si="1"/>
      </c>
      <c r="Q29" s="56"/>
      <c r="R29" s="30"/>
      <c r="S29" s="44">
        <f t="shared" si="2"/>
      </c>
      <c r="T29" s="44">
        <f t="shared" si="3"/>
      </c>
      <c r="U29" s="5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5">
        <f t="shared" si="0"/>
      </c>
      <c r="P30" s="55">
        <f t="shared" si="1"/>
      </c>
      <c r="Q30" s="56"/>
      <c r="R30" s="30"/>
      <c r="S30" s="44">
        <f t="shared" si="2"/>
      </c>
      <c r="T30" s="44">
        <f t="shared" si="3"/>
      </c>
      <c r="U30" s="5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5">
        <f t="shared" si="0"/>
      </c>
      <c r="P31" s="55">
        <f t="shared" si="1"/>
      </c>
      <c r="Q31" s="56"/>
      <c r="R31" s="30"/>
      <c r="S31" s="44">
        <f t="shared" si="2"/>
      </c>
      <c r="T31" s="44">
        <f t="shared" si="3"/>
      </c>
      <c r="U31" s="5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5">
        <f t="shared" si="0"/>
      </c>
      <c r="P32" s="55">
        <f t="shared" si="1"/>
      </c>
      <c r="Q32" s="56"/>
      <c r="R32" s="30"/>
      <c r="S32" s="44">
        <f t="shared" si="2"/>
      </c>
      <c r="T32" s="44">
        <f t="shared" si="3"/>
      </c>
      <c r="U32" s="5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5">
        <f t="shared" si="0"/>
      </c>
      <c r="P33" s="55">
        <f t="shared" si="1"/>
      </c>
      <c r="Q33" s="56"/>
      <c r="R33" s="30"/>
      <c r="S33" s="44">
        <f t="shared" si="2"/>
      </c>
      <c r="T33" s="44">
        <f t="shared" si="3"/>
      </c>
      <c r="U33" s="5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5">
        <f t="shared" si="0"/>
      </c>
      <c r="P34" s="55">
        <f t="shared" si="1"/>
      </c>
      <c r="Q34" s="56"/>
      <c r="R34" s="30"/>
      <c r="S34" s="44">
        <f t="shared" si="2"/>
      </c>
      <c r="T34" s="44">
        <f t="shared" si="3"/>
      </c>
      <c r="U34" s="5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5">
        <f t="shared" si="0"/>
      </c>
      <c r="P35" s="55">
        <f t="shared" si="1"/>
      </c>
      <c r="Q35" s="56"/>
      <c r="R35" s="30"/>
      <c r="S35" s="44">
        <f t="shared" si="2"/>
      </c>
      <c r="T35" s="44">
        <f t="shared" si="3"/>
      </c>
      <c r="U35" s="5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5">
        <f t="shared" si="0"/>
      </c>
      <c r="P36" s="55">
        <f t="shared" si="1"/>
      </c>
      <c r="Q36" s="56"/>
      <c r="R36" s="30"/>
      <c r="S36" s="44">
        <f t="shared" si="2"/>
      </c>
      <c r="T36" s="44">
        <f t="shared" si="3"/>
      </c>
      <c r="U36" s="5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5">
        <f t="shared" si="0"/>
      </c>
      <c r="P37" s="55">
        <f t="shared" si="1"/>
      </c>
      <c r="Q37" s="56"/>
      <c r="R37" s="30"/>
      <c r="S37" s="44">
        <f t="shared" si="2"/>
      </c>
      <c r="T37" s="44">
        <f t="shared" si="3"/>
      </c>
      <c r="U37" s="5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5">
        <f t="shared" si="0"/>
      </c>
      <c r="P38" s="55">
        <f t="shared" si="1"/>
      </c>
      <c r="Q38" s="56"/>
      <c r="R38" s="30"/>
      <c r="S38" s="44">
        <f t="shared" si="2"/>
      </c>
      <c r="T38" s="44">
        <f t="shared" si="3"/>
      </c>
      <c r="U38" s="5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5">
        <f t="shared" si="0"/>
      </c>
      <c r="P39" s="55">
        <f t="shared" si="1"/>
      </c>
      <c r="Q39" s="56"/>
      <c r="R39" s="30"/>
      <c r="S39" s="44">
        <f t="shared" si="2"/>
      </c>
      <c r="T39" s="44">
        <f t="shared" si="3"/>
      </c>
      <c r="U39" s="5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5">
        <f t="shared" si="0"/>
      </c>
      <c r="P40" s="55">
        <f t="shared" si="1"/>
      </c>
      <c r="Q40" s="56"/>
      <c r="R40" s="30"/>
      <c r="S40" s="44">
        <f t="shared" si="2"/>
      </c>
      <c r="T40" s="44">
        <f t="shared" si="3"/>
      </c>
      <c r="U40" s="5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5">
        <f t="shared" si="0"/>
      </c>
      <c r="P41" s="55">
        <f t="shared" si="1"/>
      </c>
      <c r="Q41" s="56"/>
      <c r="R41" s="30"/>
      <c r="S41" s="44">
        <f t="shared" si="2"/>
      </c>
      <c r="T41" s="44">
        <f t="shared" si="3"/>
      </c>
      <c r="U41" s="5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5">
        <f t="shared" si="0"/>
      </c>
      <c r="P42" s="55">
        <f t="shared" si="1"/>
      </c>
      <c r="Q42" s="56"/>
      <c r="R42" s="30"/>
      <c r="S42" s="44">
        <f t="shared" si="2"/>
      </c>
      <c r="T42" s="44">
        <f t="shared" si="3"/>
      </c>
      <c r="U42" s="5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5">
        <f t="shared" si="0"/>
      </c>
      <c r="P43" s="55">
        <f t="shared" si="1"/>
      </c>
      <c r="Q43" s="56"/>
      <c r="R43" s="30"/>
      <c r="S43" s="44">
        <f t="shared" si="2"/>
      </c>
      <c r="T43" s="44">
        <f t="shared" si="3"/>
      </c>
      <c r="U43" s="5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5">
        <f t="shared" si="0"/>
      </c>
      <c r="P44" s="55">
        <f t="shared" si="1"/>
      </c>
      <c r="Q44" s="56"/>
      <c r="R44" s="30"/>
      <c r="S44" s="44">
        <f t="shared" si="2"/>
      </c>
      <c r="T44" s="44">
        <f t="shared" si="3"/>
      </c>
      <c r="U44" s="5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5">
        <f t="shared" si="0"/>
      </c>
      <c r="P45" s="55">
        <f t="shared" si="1"/>
      </c>
      <c r="Q45" s="56"/>
      <c r="R45" s="30"/>
      <c r="S45" s="44">
        <f t="shared" si="2"/>
      </c>
      <c r="T45" s="44">
        <f t="shared" si="3"/>
      </c>
      <c r="U45" s="5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5">
        <f t="shared" si="0"/>
      </c>
      <c r="P46" s="55">
        <f t="shared" si="1"/>
      </c>
      <c r="Q46" s="56"/>
      <c r="R46" s="30"/>
      <c r="S46" s="44">
        <f t="shared" si="2"/>
      </c>
      <c r="T46" s="44">
        <f t="shared" si="3"/>
      </c>
      <c r="U46" s="5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5">
        <f t="shared" si="0"/>
      </c>
      <c r="P47" s="55">
        <f t="shared" si="1"/>
      </c>
      <c r="Q47" s="56"/>
      <c r="R47" s="30"/>
      <c r="S47" s="44">
        <f t="shared" si="2"/>
      </c>
      <c r="T47" s="44">
        <f t="shared" si="3"/>
      </c>
      <c r="U47" s="5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5">
        <f t="shared" si="0"/>
      </c>
      <c r="P48" s="55">
        <f t="shared" si="1"/>
      </c>
      <c r="Q48" s="56"/>
      <c r="R48" s="30"/>
      <c r="S48" s="44">
        <f t="shared" si="2"/>
      </c>
      <c r="T48" s="44">
        <f t="shared" si="3"/>
      </c>
      <c r="U48" s="5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5">
        <f t="shared" si="0"/>
      </c>
      <c r="P49" s="55">
        <f t="shared" si="1"/>
      </c>
      <c r="Q49" s="56"/>
      <c r="R49" s="30"/>
      <c r="S49" s="44">
        <f t="shared" si="2"/>
      </c>
      <c r="T49" s="44">
        <f t="shared" si="3"/>
      </c>
      <c r="U49" s="5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5">
        <f t="shared" si="0"/>
      </c>
      <c r="P50" s="55">
        <f t="shared" si="1"/>
      </c>
      <c r="Q50" s="56"/>
      <c r="R50" s="30"/>
      <c r="S50" s="44">
        <f t="shared" si="2"/>
      </c>
      <c r="T50" s="44">
        <f t="shared" si="3"/>
      </c>
      <c r="U50" s="5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5">
        <f t="shared" si="0"/>
      </c>
      <c r="P51" s="55">
        <f t="shared" si="1"/>
      </c>
      <c r="Q51" s="56"/>
      <c r="R51" s="30"/>
      <c r="S51" s="44">
        <f t="shared" si="2"/>
      </c>
      <c r="T51" s="44">
        <f t="shared" si="3"/>
      </c>
      <c r="U51" s="5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5">
        <f t="shared" si="0"/>
      </c>
      <c r="P52" s="55">
        <f t="shared" si="1"/>
      </c>
      <c r="Q52" s="56"/>
      <c r="R52" s="30"/>
      <c r="S52" s="44">
        <f t="shared" si="2"/>
      </c>
      <c r="T52" s="44">
        <f t="shared" si="3"/>
      </c>
      <c r="U52" s="5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5">
        <f t="shared" si="0"/>
      </c>
      <c r="P53" s="55">
        <f t="shared" si="1"/>
      </c>
      <c r="Q53" s="56"/>
      <c r="R53" s="30"/>
      <c r="S53" s="44">
        <f t="shared" si="2"/>
      </c>
      <c r="T53" s="44">
        <f t="shared" si="3"/>
      </c>
      <c r="U53" s="5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5">
        <f t="shared" si="0"/>
      </c>
      <c r="P54" s="55">
        <f t="shared" si="1"/>
      </c>
      <c r="Q54" s="56"/>
      <c r="R54" s="30"/>
      <c r="S54" s="44">
        <f t="shared" si="2"/>
      </c>
      <c r="T54" s="44">
        <f t="shared" si="3"/>
      </c>
      <c r="U54" s="5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5">
        <f t="shared" si="0"/>
      </c>
      <c r="P55" s="55">
        <f t="shared" si="1"/>
      </c>
      <c r="Q55" s="56"/>
      <c r="R55" s="30"/>
      <c r="S55" s="44">
        <f t="shared" si="2"/>
      </c>
      <c r="T55" s="44">
        <f t="shared" si="3"/>
      </c>
      <c r="U55" s="5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5">
        <f t="shared" si="0"/>
      </c>
      <c r="P56" s="55">
        <f t="shared" si="1"/>
      </c>
      <c r="Q56" s="56"/>
      <c r="R56" s="30"/>
      <c r="S56" s="44">
        <f t="shared" si="2"/>
      </c>
      <c r="T56" s="44">
        <f t="shared" si="3"/>
      </c>
      <c r="U56" s="5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5">
        <f t="shared" si="0"/>
      </c>
      <c r="P57" s="55">
        <f t="shared" si="1"/>
      </c>
      <c r="Q57" s="56"/>
      <c r="R57" s="30"/>
      <c r="S57" s="44">
        <f t="shared" si="2"/>
      </c>
      <c r="T57" s="44">
        <f t="shared" si="3"/>
      </c>
      <c r="U57" s="5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5">
        <f t="shared" si="0"/>
      </c>
      <c r="P58" s="55">
        <f t="shared" si="1"/>
      </c>
      <c r="Q58" s="56"/>
      <c r="R58" s="30"/>
      <c r="S58" s="44">
        <f t="shared" si="2"/>
      </c>
      <c r="T58" s="44">
        <f t="shared" si="3"/>
      </c>
      <c r="U58" s="5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5">
        <f t="shared" si="0"/>
      </c>
      <c r="P59" s="55">
        <f t="shared" si="1"/>
      </c>
      <c r="Q59" s="56"/>
      <c r="R59" s="30"/>
      <c r="S59" s="44">
        <f t="shared" si="2"/>
      </c>
      <c r="T59" s="44">
        <f t="shared" si="3"/>
      </c>
      <c r="U59" s="5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5">
        <f t="shared" si="0"/>
      </c>
      <c r="P60" s="55">
        <f t="shared" si="1"/>
      </c>
      <c r="Q60" s="56"/>
      <c r="R60" s="30"/>
      <c r="S60" s="44">
        <f t="shared" si="2"/>
      </c>
      <c r="T60" s="44">
        <f t="shared" si="3"/>
      </c>
      <c r="U60" s="5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5">
        <f t="shared" si="0"/>
      </c>
      <c r="P61" s="55">
        <f t="shared" si="1"/>
      </c>
      <c r="Q61" s="56"/>
      <c r="R61" s="30"/>
      <c r="S61" s="44">
        <f t="shared" si="2"/>
      </c>
      <c r="T61" s="44">
        <f t="shared" si="3"/>
      </c>
      <c r="U61" s="5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5">
        <f t="shared" si="0"/>
      </c>
      <c r="P62" s="55">
        <f t="shared" si="1"/>
      </c>
      <c r="Q62" s="56"/>
      <c r="R62" s="30"/>
      <c r="S62" s="44">
        <f t="shared" si="2"/>
      </c>
      <c r="T62" s="44">
        <f t="shared" si="3"/>
      </c>
      <c r="U62" s="5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5">
        <f t="shared" si="0"/>
      </c>
      <c r="P63" s="55">
        <f t="shared" si="1"/>
      </c>
      <c r="Q63" s="56"/>
      <c r="R63" s="30"/>
      <c r="S63" s="44">
        <f t="shared" si="2"/>
      </c>
      <c r="T63" s="44">
        <f t="shared" si="3"/>
      </c>
      <c r="U63" s="5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5">
        <f t="shared" si="0"/>
      </c>
      <c r="P64" s="55">
        <f t="shared" si="1"/>
      </c>
      <c r="Q64" s="56"/>
      <c r="R64" s="30"/>
      <c r="S64" s="44">
        <f t="shared" si="2"/>
      </c>
      <c r="T64" s="44">
        <f t="shared" si="3"/>
      </c>
      <c r="U64" s="5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5">
        <f t="shared" si="0"/>
      </c>
      <c r="P65" s="55">
        <f t="shared" si="1"/>
      </c>
      <c r="Q65" s="56"/>
      <c r="R65" s="30"/>
      <c r="S65" s="44">
        <f t="shared" si="2"/>
      </c>
      <c r="T65" s="44">
        <f t="shared" si="3"/>
      </c>
      <c r="U65" s="5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5">
        <f t="shared" si="0"/>
      </c>
      <c r="P66" s="55">
        <f t="shared" si="1"/>
      </c>
      <c r="Q66" s="56"/>
      <c r="R66" s="30"/>
      <c r="S66" s="44">
        <f t="shared" si="2"/>
      </c>
      <c r="T66" s="44">
        <f t="shared" si="3"/>
      </c>
      <c r="U66" s="5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5">
        <f t="shared" si="0"/>
      </c>
      <c r="P67" s="55">
        <f t="shared" si="1"/>
      </c>
      <c r="Q67" s="56"/>
      <c r="R67" s="30"/>
      <c r="S67" s="44">
        <f t="shared" si="2"/>
      </c>
      <c r="T67" s="44">
        <f t="shared" si="3"/>
      </c>
      <c r="U67" s="57">
        <f t="shared" si="4"/>
      </c>
    </row>
    <row r="68" spans="1:21" ht="15" customHeight="1">
      <c r="A68" s="70" t="s">
        <v>22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5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9" t="s">
        <v>2</v>
      </c>
      <c r="T6" s="69"/>
      <c r="U6" s="69"/>
    </row>
    <row r="7" spans="1:21" ht="165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PREÇO 1                      Christian Jader Amâncio </v>
      </c>
      <c r="F7" s="54" t="str">
        <f>PREENCHER!F3</f>
        <v>PREÇO 2                     Carena</v>
      </c>
      <c r="G7" s="54" t="str">
        <f>PREENCHER!G3</f>
        <v>PREÇO 3                  Ampla Divisórias</v>
      </c>
      <c r="H7" s="54" t="str">
        <f>PREENCHER!H3</f>
        <v>PREÇO 4                         Banco de Preços   Interior Ind. Com. Itens 45 e 46 Proposta vencedora</v>
      </c>
      <c r="I7" s="54" t="str">
        <f>PREENCHER!I3</f>
        <v>PREÇO 5                                   </v>
      </c>
      <c r="J7" s="54" t="str">
        <f>PREENCHER!J3</f>
        <v>PREÇO 6                                          </v>
      </c>
      <c r="K7" s="54" t="str">
        <f>PREENCHER!K3</f>
        <v>PREÇO 7</v>
      </c>
      <c r="L7" s="54" t="str">
        <f>PREENCHER!L3</f>
        <v>PREÇO 8</v>
      </c>
      <c r="M7" s="54" t="str">
        <f>PREENCHER!M3</f>
        <v>PREÇO 9</v>
      </c>
      <c r="N7" s="54" t="str">
        <f>PREENCHER!N3</f>
        <v>PREÇO 10</v>
      </c>
      <c r="O7" s="54" t="e">
        <f>PREENCHER!#REF!</f>
        <v>#REF!</v>
      </c>
      <c r="P7" s="54" t="str">
        <f>PREENCHER!P3</f>
        <v>TOTAL</v>
      </c>
      <c r="Q7" s="54" t="str">
        <f>PREENCHER!Q3</f>
        <v>OBSERVAÇÃO</v>
      </c>
      <c r="S7" s="54" t="s">
        <v>19</v>
      </c>
      <c r="T7" s="54" t="s">
        <v>20</v>
      </c>
      <c r="U7" s="5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5">
        <f aca="true" t="shared" si="0" ref="O8:O67">IF(ISERROR(ROUND(AVERAGE(E8:N8),2)),"",ROUND(AVERAGE(E8:N8),2))</f>
      </c>
      <c r="P8" s="55">
        <f aca="true" t="shared" si="1" ref="P8:P67">IF(ISERROR(ROUND(O8*D8,2)),"",ROUND(O8*D8,2))</f>
      </c>
      <c r="Q8" s="5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5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5">
        <f t="shared" si="0"/>
      </c>
      <c r="P9" s="55">
        <f t="shared" si="1"/>
      </c>
      <c r="Q9" s="56"/>
      <c r="R9" s="30"/>
      <c r="S9" s="44">
        <f t="shared" si="2"/>
      </c>
      <c r="T9" s="44">
        <f t="shared" si="3"/>
      </c>
      <c r="U9" s="57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Montagem de divisória naval</v>
      </c>
      <c r="C10" s="32" t="str">
        <f>IF(PREENCHER!C5="","",PREENCHER!C5)</f>
        <v>m²</v>
      </c>
      <c r="D10" s="32">
        <f>IF(PREENCHER!D5="","",PREENCHER!D5)</f>
        <v>170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5">
        <f t="shared" si="0"/>
      </c>
      <c r="P10" s="55">
        <f t="shared" si="1"/>
      </c>
      <c r="Q10" s="56"/>
      <c r="R10" s="30"/>
      <c r="S10" s="44">
        <f t="shared" si="2"/>
      </c>
      <c r="T10" s="44">
        <f t="shared" si="3"/>
      </c>
      <c r="U10" s="57">
        <f t="shared" si="4"/>
      </c>
    </row>
    <row r="11" spans="1:21" ht="30">
      <c r="A11" s="32">
        <f>IF(PREENCHER!A6="","",PREENCHER!A6)</f>
        <v>2</v>
      </c>
      <c r="B11" s="32" t="str">
        <f>IF(PREENCHER!B6="","",PREENCHER!B6)</f>
        <v>Desmontagem de divisória naval</v>
      </c>
      <c r="C11" s="32" t="str">
        <f>IF(PREENCHER!C6="","",PREENCHER!C6)</f>
        <v>m² </v>
      </c>
      <c r="D11" s="32">
        <f>IF(PREENCHER!D6="","",PREENCHER!D6)</f>
        <v>180.56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 t="e">
        <f>IF(PREENCHER!H6="","",IF(COUNTIF(PREENCHER!#REF!,PREENCHER!H6)=0,CONCATENATE(PREENCHER!#REF!,#REF!),PREENCHER!H6))</f>
        <v>#REF!</v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5">
        <f t="shared" si="0"/>
      </c>
      <c r="P11" s="55">
        <f t="shared" si="1"/>
      </c>
      <c r="Q11" s="56"/>
      <c r="R11" s="30"/>
      <c r="S11" s="44">
        <f t="shared" si="2"/>
      </c>
      <c r="T11" s="44">
        <f t="shared" si="3"/>
      </c>
      <c r="U11" s="57">
        <f t="shared" si="4"/>
      </c>
    </row>
    <row r="12" spans="1:21" ht="1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5">
        <f t="shared" si="0"/>
      </c>
      <c r="P12" s="55">
        <f t="shared" si="1"/>
      </c>
      <c r="Q12" s="56"/>
      <c r="R12" s="30"/>
      <c r="S12" s="44">
        <f t="shared" si="2"/>
      </c>
      <c r="T12" s="44">
        <f t="shared" si="3"/>
      </c>
      <c r="U12" s="57">
        <f t="shared" si="4"/>
      </c>
    </row>
    <row r="13" spans="1:21" ht="1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5">
        <f t="shared" si="0"/>
      </c>
      <c r="P13" s="55">
        <f t="shared" si="1"/>
      </c>
      <c r="Q13" s="56"/>
      <c r="R13" s="30"/>
      <c r="S13" s="44">
        <f t="shared" si="2"/>
      </c>
      <c r="T13" s="44">
        <f t="shared" si="3"/>
      </c>
      <c r="U13" s="57">
        <f t="shared" si="4"/>
      </c>
    </row>
    <row r="14" spans="1:21" ht="1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5">
        <f t="shared" si="0"/>
      </c>
      <c r="P14" s="55">
        <f t="shared" si="1"/>
      </c>
      <c r="Q14" s="56"/>
      <c r="R14" s="30"/>
      <c r="S14" s="44">
        <f t="shared" si="2"/>
      </c>
      <c r="T14" s="44">
        <f t="shared" si="3"/>
      </c>
      <c r="U14" s="57">
        <f t="shared" si="4"/>
      </c>
    </row>
    <row r="15" spans="1:21" ht="1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5">
        <f t="shared" si="0"/>
      </c>
      <c r="P15" s="55">
        <f t="shared" si="1"/>
      </c>
      <c r="Q15" s="56"/>
      <c r="R15" s="30"/>
      <c r="S15" s="44">
        <f t="shared" si="2"/>
      </c>
      <c r="T15" s="44">
        <f t="shared" si="3"/>
      </c>
      <c r="U15" s="57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5">
        <f t="shared" si="0"/>
      </c>
      <c r="P16" s="55">
        <f t="shared" si="1"/>
      </c>
      <c r="Q16" s="56"/>
      <c r="R16" s="30"/>
      <c r="S16" s="44">
        <f t="shared" si="2"/>
      </c>
      <c r="T16" s="44">
        <f t="shared" si="3"/>
      </c>
      <c r="U16" s="5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5">
        <f t="shared" si="0"/>
      </c>
      <c r="P17" s="55">
        <f t="shared" si="1"/>
      </c>
      <c r="Q17" s="56"/>
      <c r="R17" s="30"/>
      <c r="S17" s="44">
        <f t="shared" si="2"/>
      </c>
      <c r="T17" s="44">
        <f t="shared" si="3"/>
      </c>
      <c r="U17" s="5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5">
        <f t="shared" si="0"/>
      </c>
      <c r="P18" s="55">
        <f t="shared" si="1"/>
      </c>
      <c r="Q18" s="56"/>
      <c r="R18" s="30"/>
      <c r="S18" s="44">
        <f t="shared" si="2"/>
      </c>
      <c r="T18" s="44">
        <f t="shared" si="3"/>
      </c>
      <c r="U18" s="5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5">
        <f t="shared" si="0"/>
      </c>
      <c r="P19" s="55">
        <f t="shared" si="1"/>
      </c>
      <c r="Q19" s="56"/>
      <c r="R19" s="30"/>
      <c r="S19" s="44">
        <f t="shared" si="2"/>
      </c>
      <c r="T19" s="44">
        <f t="shared" si="3"/>
      </c>
      <c r="U19" s="5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5">
        <f t="shared" si="0"/>
      </c>
      <c r="P20" s="55">
        <f t="shared" si="1"/>
      </c>
      <c r="Q20" s="56"/>
      <c r="R20" s="30"/>
      <c r="S20" s="44">
        <f t="shared" si="2"/>
      </c>
      <c r="T20" s="44">
        <f t="shared" si="3"/>
      </c>
      <c r="U20" s="5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5">
        <f t="shared" si="0"/>
      </c>
      <c r="P21" s="55">
        <f t="shared" si="1"/>
      </c>
      <c r="Q21" s="56"/>
      <c r="R21" s="30"/>
      <c r="S21" s="44">
        <f t="shared" si="2"/>
      </c>
      <c r="T21" s="44">
        <f t="shared" si="3"/>
      </c>
      <c r="U21" s="5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5">
        <f t="shared" si="0"/>
      </c>
      <c r="P22" s="55">
        <f t="shared" si="1"/>
      </c>
      <c r="Q22" s="56"/>
      <c r="R22" s="30"/>
      <c r="S22" s="44">
        <f t="shared" si="2"/>
      </c>
      <c r="T22" s="44">
        <f t="shared" si="3"/>
      </c>
      <c r="U22" s="5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5">
        <f t="shared" si="0"/>
      </c>
      <c r="P23" s="55">
        <f t="shared" si="1"/>
      </c>
      <c r="Q23" s="56"/>
      <c r="R23" s="30"/>
      <c r="S23" s="44">
        <f t="shared" si="2"/>
      </c>
      <c r="T23" s="44">
        <f t="shared" si="3"/>
      </c>
      <c r="U23" s="5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5">
        <f t="shared" si="0"/>
      </c>
      <c r="P24" s="55">
        <f t="shared" si="1"/>
      </c>
      <c r="Q24" s="56"/>
      <c r="R24" s="30"/>
      <c r="S24" s="44">
        <f t="shared" si="2"/>
      </c>
      <c r="T24" s="44">
        <f t="shared" si="3"/>
      </c>
      <c r="U24" s="5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5">
        <f t="shared" si="0"/>
      </c>
      <c r="P25" s="55">
        <f t="shared" si="1"/>
      </c>
      <c r="Q25" s="56"/>
      <c r="R25" s="30"/>
      <c r="S25" s="44">
        <f t="shared" si="2"/>
      </c>
      <c r="T25" s="44">
        <f t="shared" si="3"/>
      </c>
      <c r="U25" s="5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5">
        <f t="shared" si="0"/>
      </c>
      <c r="P26" s="55">
        <f t="shared" si="1"/>
      </c>
      <c r="Q26" s="56"/>
      <c r="R26" s="30"/>
      <c r="S26" s="44">
        <f t="shared" si="2"/>
      </c>
      <c r="T26" s="44">
        <f t="shared" si="3"/>
      </c>
      <c r="U26" s="5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5">
        <f t="shared" si="0"/>
      </c>
      <c r="P27" s="55">
        <f t="shared" si="1"/>
      </c>
      <c r="Q27" s="56"/>
      <c r="R27" s="30"/>
      <c r="S27" s="44">
        <f t="shared" si="2"/>
      </c>
      <c r="T27" s="44">
        <f t="shared" si="3"/>
      </c>
      <c r="U27" s="5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5">
        <f t="shared" si="0"/>
      </c>
      <c r="P28" s="55">
        <f t="shared" si="1"/>
      </c>
      <c r="Q28" s="56"/>
      <c r="R28" s="30"/>
      <c r="S28" s="44">
        <f t="shared" si="2"/>
      </c>
      <c r="T28" s="44">
        <f t="shared" si="3"/>
      </c>
      <c r="U28" s="5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5">
        <f t="shared" si="0"/>
      </c>
      <c r="P29" s="55">
        <f t="shared" si="1"/>
      </c>
      <c r="Q29" s="56"/>
      <c r="R29" s="30"/>
      <c r="S29" s="44">
        <f t="shared" si="2"/>
      </c>
      <c r="T29" s="44">
        <f t="shared" si="3"/>
      </c>
      <c r="U29" s="5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5">
        <f t="shared" si="0"/>
      </c>
      <c r="P30" s="55">
        <f t="shared" si="1"/>
      </c>
      <c r="Q30" s="56"/>
      <c r="R30" s="30"/>
      <c r="S30" s="44">
        <f t="shared" si="2"/>
      </c>
      <c r="T30" s="44">
        <f t="shared" si="3"/>
      </c>
      <c r="U30" s="5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5">
        <f t="shared" si="0"/>
      </c>
      <c r="P31" s="55">
        <f t="shared" si="1"/>
      </c>
      <c r="Q31" s="56"/>
      <c r="R31" s="30"/>
      <c r="S31" s="44">
        <f t="shared" si="2"/>
      </c>
      <c r="T31" s="44">
        <f t="shared" si="3"/>
      </c>
      <c r="U31" s="5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5">
        <f t="shared" si="0"/>
      </c>
      <c r="P32" s="55">
        <f t="shared" si="1"/>
      </c>
      <c r="Q32" s="56"/>
      <c r="R32" s="30"/>
      <c r="S32" s="44">
        <f t="shared" si="2"/>
      </c>
      <c r="T32" s="44">
        <f t="shared" si="3"/>
      </c>
      <c r="U32" s="5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5">
        <f t="shared" si="0"/>
      </c>
      <c r="P33" s="55">
        <f t="shared" si="1"/>
      </c>
      <c r="Q33" s="56"/>
      <c r="R33" s="30"/>
      <c r="S33" s="44">
        <f t="shared" si="2"/>
      </c>
      <c r="T33" s="44">
        <f t="shared" si="3"/>
      </c>
      <c r="U33" s="5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5">
        <f t="shared" si="0"/>
      </c>
      <c r="P34" s="55">
        <f t="shared" si="1"/>
      </c>
      <c r="Q34" s="56"/>
      <c r="R34" s="30"/>
      <c r="S34" s="44">
        <f t="shared" si="2"/>
      </c>
      <c r="T34" s="44">
        <f t="shared" si="3"/>
      </c>
      <c r="U34" s="5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5">
        <f t="shared" si="0"/>
      </c>
      <c r="P35" s="55">
        <f t="shared" si="1"/>
      </c>
      <c r="Q35" s="56"/>
      <c r="R35" s="30"/>
      <c r="S35" s="44">
        <f t="shared" si="2"/>
      </c>
      <c r="T35" s="44">
        <f t="shared" si="3"/>
      </c>
      <c r="U35" s="5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5">
        <f t="shared" si="0"/>
      </c>
      <c r="P36" s="55">
        <f t="shared" si="1"/>
      </c>
      <c r="Q36" s="56"/>
      <c r="R36" s="30"/>
      <c r="S36" s="44">
        <f t="shared" si="2"/>
      </c>
      <c r="T36" s="44">
        <f t="shared" si="3"/>
      </c>
      <c r="U36" s="5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5">
        <f t="shared" si="0"/>
      </c>
      <c r="P37" s="55">
        <f t="shared" si="1"/>
      </c>
      <c r="Q37" s="56"/>
      <c r="R37" s="30"/>
      <c r="S37" s="44">
        <f t="shared" si="2"/>
      </c>
      <c r="T37" s="44">
        <f t="shared" si="3"/>
      </c>
      <c r="U37" s="5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5">
        <f t="shared" si="0"/>
      </c>
      <c r="P38" s="55">
        <f t="shared" si="1"/>
      </c>
      <c r="Q38" s="56"/>
      <c r="R38" s="30"/>
      <c r="S38" s="44">
        <f t="shared" si="2"/>
      </c>
      <c r="T38" s="44">
        <f t="shared" si="3"/>
      </c>
      <c r="U38" s="5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5">
        <f t="shared" si="0"/>
      </c>
      <c r="P39" s="55">
        <f t="shared" si="1"/>
      </c>
      <c r="Q39" s="56"/>
      <c r="R39" s="30"/>
      <c r="S39" s="44">
        <f t="shared" si="2"/>
      </c>
      <c r="T39" s="44">
        <f t="shared" si="3"/>
      </c>
      <c r="U39" s="5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5">
        <f t="shared" si="0"/>
      </c>
      <c r="P40" s="55">
        <f t="shared" si="1"/>
      </c>
      <c r="Q40" s="56"/>
      <c r="R40" s="30"/>
      <c r="S40" s="44">
        <f t="shared" si="2"/>
      </c>
      <c r="T40" s="44">
        <f t="shared" si="3"/>
      </c>
      <c r="U40" s="5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5">
        <f t="shared" si="0"/>
      </c>
      <c r="P41" s="55">
        <f t="shared" si="1"/>
      </c>
      <c r="Q41" s="56"/>
      <c r="R41" s="30"/>
      <c r="S41" s="44">
        <f t="shared" si="2"/>
      </c>
      <c r="T41" s="44">
        <f t="shared" si="3"/>
      </c>
      <c r="U41" s="5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5">
        <f t="shared" si="0"/>
      </c>
      <c r="P42" s="55">
        <f t="shared" si="1"/>
      </c>
      <c r="Q42" s="56"/>
      <c r="R42" s="30"/>
      <c r="S42" s="44">
        <f t="shared" si="2"/>
      </c>
      <c r="T42" s="44">
        <f t="shared" si="3"/>
      </c>
      <c r="U42" s="5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5">
        <f t="shared" si="0"/>
      </c>
      <c r="P43" s="55">
        <f t="shared" si="1"/>
      </c>
      <c r="Q43" s="56"/>
      <c r="R43" s="30"/>
      <c r="S43" s="44">
        <f t="shared" si="2"/>
      </c>
      <c r="T43" s="44">
        <f t="shared" si="3"/>
      </c>
      <c r="U43" s="5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5">
        <f t="shared" si="0"/>
      </c>
      <c r="P44" s="55">
        <f t="shared" si="1"/>
      </c>
      <c r="Q44" s="56"/>
      <c r="R44" s="30"/>
      <c r="S44" s="44">
        <f t="shared" si="2"/>
      </c>
      <c r="T44" s="44">
        <f t="shared" si="3"/>
      </c>
      <c r="U44" s="5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5">
        <f t="shared" si="0"/>
      </c>
      <c r="P45" s="55">
        <f t="shared" si="1"/>
      </c>
      <c r="Q45" s="56"/>
      <c r="R45" s="30"/>
      <c r="S45" s="44">
        <f t="shared" si="2"/>
      </c>
      <c r="T45" s="44">
        <f t="shared" si="3"/>
      </c>
      <c r="U45" s="5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5">
        <f t="shared" si="0"/>
      </c>
      <c r="P46" s="55">
        <f t="shared" si="1"/>
      </c>
      <c r="Q46" s="56"/>
      <c r="R46" s="30"/>
      <c r="S46" s="44">
        <f t="shared" si="2"/>
      </c>
      <c r="T46" s="44">
        <f t="shared" si="3"/>
      </c>
      <c r="U46" s="5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5">
        <f t="shared" si="0"/>
      </c>
      <c r="P47" s="55">
        <f t="shared" si="1"/>
      </c>
      <c r="Q47" s="56"/>
      <c r="R47" s="30"/>
      <c r="S47" s="44">
        <f t="shared" si="2"/>
      </c>
      <c r="T47" s="44">
        <f t="shared" si="3"/>
      </c>
      <c r="U47" s="5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5">
        <f t="shared" si="0"/>
      </c>
      <c r="P48" s="55">
        <f t="shared" si="1"/>
      </c>
      <c r="Q48" s="56"/>
      <c r="R48" s="30"/>
      <c r="S48" s="44">
        <f t="shared" si="2"/>
      </c>
      <c r="T48" s="44">
        <f t="shared" si="3"/>
      </c>
      <c r="U48" s="5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5">
        <f t="shared" si="0"/>
      </c>
      <c r="P49" s="55">
        <f t="shared" si="1"/>
      </c>
      <c r="Q49" s="56"/>
      <c r="R49" s="30"/>
      <c r="S49" s="44">
        <f t="shared" si="2"/>
      </c>
      <c r="T49" s="44">
        <f t="shared" si="3"/>
      </c>
      <c r="U49" s="5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5">
        <f t="shared" si="0"/>
      </c>
      <c r="P50" s="55">
        <f t="shared" si="1"/>
      </c>
      <c r="Q50" s="56"/>
      <c r="R50" s="30"/>
      <c r="S50" s="44">
        <f t="shared" si="2"/>
      </c>
      <c r="T50" s="44">
        <f t="shared" si="3"/>
      </c>
      <c r="U50" s="5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5">
        <f t="shared" si="0"/>
      </c>
      <c r="P51" s="55">
        <f t="shared" si="1"/>
      </c>
      <c r="Q51" s="56"/>
      <c r="R51" s="30"/>
      <c r="S51" s="44">
        <f t="shared" si="2"/>
      </c>
      <c r="T51" s="44">
        <f t="shared" si="3"/>
      </c>
      <c r="U51" s="5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5">
        <f t="shared" si="0"/>
      </c>
      <c r="P52" s="55">
        <f t="shared" si="1"/>
      </c>
      <c r="Q52" s="56"/>
      <c r="R52" s="30"/>
      <c r="S52" s="44">
        <f t="shared" si="2"/>
      </c>
      <c r="T52" s="44">
        <f t="shared" si="3"/>
      </c>
      <c r="U52" s="5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5">
        <f t="shared" si="0"/>
      </c>
      <c r="P53" s="55">
        <f t="shared" si="1"/>
      </c>
      <c r="Q53" s="56"/>
      <c r="R53" s="30"/>
      <c r="S53" s="44">
        <f t="shared" si="2"/>
      </c>
      <c r="T53" s="44">
        <f t="shared" si="3"/>
      </c>
      <c r="U53" s="5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5">
        <f t="shared" si="0"/>
      </c>
      <c r="P54" s="55">
        <f t="shared" si="1"/>
      </c>
      <c r="Q54" s="56"/>
      <c r="R54" s="30"/>
      <c r="S54" s="44">
        <f t="shared" si="2"/>
      </c>
      <c r="T54" s="44">
        <f t="shared" si="3"/>
      </c>
      <c r="U54" s="5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5">
        <f t="shared" si="0"/>
      </c>
      <c r="P55" s="55">
        <f t="shared" si="1"/>
      </c>
      <c r="Q55" s="56"/>
      <c r="R55" s="30"/>
      <c r="S55" s="44">
        <f t="shared" si="2"/>
      </c>
      <c r="T55" s="44">
        <f t="shared" si="3"/>
      </c>
      <c r="U55" s="5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5">
        <f t="shared" si="0"/>
      </c>
      <c r="P56" s="55">
        <f t="shared" si="1"/>
      </c>
      <c r="Q56" s="56"/>
      <c r="R56" s="30"/>
      <c r="S56" s="44">
        <f t="shared" si="2"/>
      </c>
      <c r="T56" s="44">
        <f t="shared" si="3"/>
      </c>
      <c r="U56" s="5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5">
        <f t="shared" si="0"/>
      </c>
      <c r="P57" s="55">
        <f t="shared" si="1"/>
      </c>
      <c r="Q57" s="56"/>
      <c r="R57" s="30"/>
      <c r="S57" s="44">
        <f t="shared" si="2"/>
      </c>
      <c r="T57" s="44">
        <f t="shared" si="3"/>
      </c>
      <c r="U57" s="5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5">
        <f t="shared" si="0"/>
      </c>
      <c r="P58" s="55">
        <f t="shared" si="1"/>
      </c>
      <c r="Q58" s="56"/>
      <c r="R58" s="30"/>
      <c r="S58" s="44">
        <f t="shared" si="2"/>
      </c>
      <c r="T58" s="44">
        <f t="shared" si="3"/>
      </c>
      <c r="U58" s="5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5">
        <f t="shared" si="0"/>
      </c>
      <c r="P59" s="55">
        <f t="shared" si="1"/>
      </c>
      <c r="Q59" s="56"/>
      <c r="R59" s="30"/>
      <c r="S59" s="44">
        <f t="shared" si="2"/>
      </c>
      <c r="T59" s="44">
        <f t="shared" si="3"/>
      </c>
      <c r="U59" s="5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5">
        <f t="shared" si="0"/>
      </c>
      <c r="P60" s="55">
        <f t="shared" si="1"/>
      </c>
      <c r="Q60" s="56"/>
      <c r="R60" s="30"/>
      <c r="S60" s="44">
        <f t="shared" si="2"/>
      </c>
      <c r="T60" s="44">
        <f t="shared" si="3"/>
      </c>
      <c r="U60" s="5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5">
        <f t="shared" si="0"/>
      </c>
      <c r="P61" s="55">
        <f t="shared" si="1"/>
      </c>
      <c r="Q61" s="56"/>
      <c r="R61" s="30"/>
      <c r="S61" s="44">
        <f t="shared" si="2"/>
      </c>
      <c r="T61" s="44">
        <f t="shared" si="3"/>
      </c>
      <c r="U61" s="5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5">
        <f t="shared" si="0"/>
      </c>
      <c r="P62" s="55">
        <f t="shared" si="1"/>
      </c>
      <c r="Q62" s="56"/>
      <c r="R62" s="30"/>
      <c r="S62" s="44">
        <f t="shared" si="2"/>
      </c>
      <c r="T62" s="44">
        <f t="shared" si="3"/>
      </c>
      <c r="U62" s="5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5">
        <f t="shared" si="0"/>
      </c>
      <c r="P63" s="55">
        <f t="shared" si="1"/>
      </c>
      <c r="Q63" s="56"/>
      <c r="R63" s="30"/>
      <c r="S63" s="44">
        <f t="shared" si="2"/>
      </c>
      <c r="T63" s="44">
        <f t="shared" si="3"/>
      </c>
      <c r="U63" s="5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5">
        <f t="shared" si="0"/>
      </c>
      <c r="P64" s="55">
        <f t="shared" si="1"/>
      </c>
      <c r="Q64" s="56"/>
      <c r="R64" s="30"/>
      <c r="S64" s="44">
        <f t="shared" si="2"/>
      </c>
      <c r="T64" s="44">
        <f t="shared" si="3"/>
      </c>
      <c r="U64" s="5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5">
        <f t="shared" si="0"/>
      </c>
      <c r="P65" s="55">
        <f t="shared" si="1"/>
      </c>
      <c r="Q65" s="56"/>
      <c r="R65" s="30"/>
      <c r="S65" s="44">
        <f t="shared" si="2"/>
      </c>
      <c r="T65" s="44">
        <f t="shared" si="3"/>
      </c>
      <c r="U65" s="5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5">
        <f t="shared" si="0"/>
      </c>
      <c r="P66" s="55">
        <f t="shared" si="1"/>
      </c>
      <c r="Q66" s="56"/>
      <c r="R66" s="30"/>
      <c r="S66" s="44">
        <f t="shared" si="2"/>
      </c>
      <c r="T66" s="44">
        <f t="shared" si="3"/>
      </c>
      <c r="U66" s="5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5">
        <f t="shared" si="0"/>
      </c>
      <c r="P67" s="55">
        <f t="shared" si="1"/>
      </c>
      <c r="Q67" s="56"/>
      <c r="R67" s="30"/>
      <c r="S67" s="44">
        <f t="shared" si="2"/>
      </c>
      <c r="T67" s="44">
        <f t="shared" si="3"/>
      </c>
      <c r="U67" s="57">
        <f t="shared" si="4"/>
      </c>
    </row>
    <row r="68" spans="1:21" ht="15" customHeight="1">
      <c r="A68" s="70" t="s">
        <v>22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5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69" t="s">
        <v>2</v>
      </c>
      <c r="T6" s="69"/>
      <c r="U6" s="69"/>
    </row>
    <row r="7" spans="1:21" ht="165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PREÇO 1                      Christian Jader Amâncio </v>
      </c>
      <c r="F7" s="54" t="str">
        <f>PREENCHER!F3</f>
        <v>PREÇO 2                     Carena</v>
      </c>
      <c r="G7" s="54" t="str">
        <f>PREENCHER!G3</f>
        <v>PREÇO 3                  Ampla Divisórias</v>
      </c>
      <c r="H7" s="54" t="str">
        <f>PREENCHER!H3</f>
        <v>PREÇO 4                         Banco de Preços   Interior Ind. Com. Itens 45 e 46 Proposta vencedora</v>
      </c>
      <c r="I7" s="54" t="str">
        <f>PREENCHER!I3</f>
        <v>PREÇO 5                                   </v>
      </c>
      <c r="J7" s="54" t="str">
        <f>PREENCHER!J3</f>
        <v>PREÇO 6                                          </v>
      </c>
      <c r="K7" s="54" t="str">
        <f>PREENCHER!K3</f>
        <v>PREÇO 7</v>
      </c>
      <c r="L7" s="54" t="str">
        <f>PREENCHER!L3</f>
        <v>PREÇO 8</v>
      </c>
      <c r="M7" s="54" t="str">
        <f>PREENCHER!M3</f>
        <v>PREÇO 9</v>
      </c>
      <c r="N7" s="54" t="str">
        <f>PREENCHER!N3</f>
        <v>PREÇO 10</v>
      </c>
      <c r="O7" s="54" t="e">
        <f>PREENCHER!#REF!</f>
        <v>#REF!</v>
      </c>
      <c r="P7" s="54" t="str">
        <f>PREENCHER!P3</f>
        <v>TOTAL</v>
      </c>
      <c r="Q7" s="54" t="str">
        <f>PREENCHER!Q3</f>
        <v>OBSERVAÇÃO</v>
      </c>
      <c r="S7" s="54" t="s">
        <v>19</v>
      </c>
      <c r="T7" s="54" t="s">
        <v>20</v>
      </c>
      <c r="U7" s="54" t="s">
        <v>21</v>
      </c>
    </row>
    <row r="8" spans="1:21" ht="15">
      <c r="A8" s="32" t="e">
        <f>IF(PREENCHER!#REF!="","",PREENCHER!#REF!)</f>
        <v>#REF!</v>
      </c>
      <c r="B8" s="32" t="e">
        <f>IF(PREENCHER!#REF!="","",PREENCHER!#REF!)</f>
        <v>#REF!</v>
      </c>
      <c r="C8" s="32" t="e">
        <f>IF(PREENCHER!#REF!="","",PREENCHER!#REF!)</f>
        <v>#REF!</v>
      </c>
      <c r="D8" s="32" t="e">
        <f>IF(PREENCHER!#REF!="","",PREENCHER!#REF!)</f>
        <v>#REF!</v>
      </c>
      <c r="E8" s="33" t="e">
        <f>IF(PREENCHER!#REF!="","",IF(COUNTIF(PREENCHER!#REF!,PREENCHER!#REF!)=0,CONCATENATE(PREENCHER!#REF!,#REF!),PREENCHER!#REF!))</f>
        <v>#REF!</v>
      </c>
      <c r="F8" s="33" t="e">
        <f>IF(PREENCHER!#REF!="","",IF(COUNTIF(PREENCHER!#REF!,PREENCHER!#REF!)=0,CONCATENATE(PREENCHER!#REF!,#REF!),PREENCHER!#REF!))</f>
        <v>#REF!</v>
      </c>
      <c r="G8" s="33" t="e">
        <f>IF(PREENCHER!#REF!="","",IF(COUNTIF(PREENCHER!#REF!,PREENCHER!#REF!)=0,CONCATENATE(PREENCHER!#REF!,#REF!),PREENCHER!#REF!))</f>
        <v>#REF!</v>
      </c>
      <c r="H8" s="33" t="e">
        <f>IF(PREENCHER!#REF!="","",IF(COUNTIF(PREENCHER!#REF!,PREENCHER!#REF!)=0,CONCATENATE(PREENCHER!#REF!,#REF!),PREENCHER!#REF!))</f>
        <v>#REF!</v>
      </c>
      <c r="I8" s="33" t="e">
        <f>IF(PREENCHER!#REF!="","",IF(COUNTIF(PREENCHER!#REF!,PREENCHER!#REF!)=0,CONCATENATE(PREENCHER!#REF!,#REF!),PREENCHER!#REF!))</f>
        <v>#REF!</v>
      </c>
      <c r="J8" s="33" t="e">
        <f>IF(PREENCHER!#REF!="","",IF(COUNTIF(PREENCHER!#REF!,PREENCHER!#REF!)=0,CONCATENATE(PREENCHER!#REF!,#REF!),PREENCHER!#REF!))</f>
        <v>#REF!</v>
      </c>
      <c r="K8" s="33" t="e">
        <f>IF(PREENCHER!#REF!="","",IF(COUNTIF(PREENCHER!#REF!,PREENCHER!#REF!)=0,CONCATENATE(PREENCHER!#REF!,#REF!),PREENCHER!#REF!))</f>
        <v>#REF!</v>
      </c>
      <c r="L8" s="33" t="e">
        <f>IF(PREENCHER!#REF!="","",IF(COUNTIF(PREENCHER!#REF!,PREENCHER!#REF!)=0,CONCATENATE(PREENCHER!#REF!,#REF!),PREENCHER!#REF!))</f>
        <v>#REF!</v>
      </c>
      <c r="M8" s="33" t="e">
        <f>IF(PREENCHER!#REF!="","",IF(COUNTIF(PREENCHER!#REF!,PREENCHER!#REF!)=0,CONCATENATE(PREENCHER!#REF!,#REF!),PREENCHER!#REF!))</f>
        <v>#REF!</v>
      </c>
      <c r="N8" s="33" t="e">
        <f>IF(PREENCHER!#REF!="","",IF(COUNTIF(PREENCHER!#REF!,PREENCHER!#REF!)=0,CONCATENATE(PREENCHER!#REF!,#REF!),PREENCHER!#REF!))</f>
        <v>#REF!</v>
      </c>
      <c r="O8" s="55">
        <f aca="true" t="shared" si="0" ref="O8:O67">IF(ISERROR(ROUND(AVERAGE(E8:N8),2)),"",ROUND(AVERAGE(E8:N8),2))</f>
      </c>
      <c r="P8" s="55">
        <f aca="true" t="shared" si="1" ref="P8:P67">IF(ISERROR(ROUND(O8*D8,2)),"",ROUND(O8*D8,2))</f>
      </c>
      <c r="Q8" s="56"/>
      <c r="R8" s="30"/>
      <c r="S8" s="44">
        <f aca="true" t="shared" si="2" ref="S8:S67">IF(ISERROR(MEDIAN(E8:N8)),"",MEDIAN(E8:N8))</f>
      </c>
      <c r="T8" s="44">
        <f aca="true" t="shared" si="3" ref="T8:T67">IF(ISERROR(STDEV(E8:N8)),"",STDEV(E8:N8))</f>
      </c>
      <c r="U8" s="57">
        <f aca="true" t="shared" si="4" ref="U8:U67">IF(ISERROR(T8/O8),"",T8/O8)</f>
      </c>
    </row>
    <row r="9" spans="1:21" ht="15">
      <c r="A9" s="32">
        <f>IF(PREENCHER!A4="","",PREENCHER!A4)</f>
      </c>
      <c r="B9" s="32">
        <f>IF(PREENCHER!B4="","",PREENCHER!B4)</f>
      </c>
      <c r="C9" s="32">
        <f>IF(PREENCHER!C4="","",PREENCHER!C4)</f>
      </c>
      <c r="D9" s="32">
        <f>IF(PREENCHER!D4="","",PREENCHER!D4)</f>
      </c>
      <c r="E9" s="33">
        <f>IF(PREENCHER!E4="","",IF(COUNTIF(PREENCHER!#REF!,PREENCHER!E4)=0,CONCATENATE(PREENCHER!#REF!,#REF!),PREENCHER!E4))</f>
      </c>
      <c r="F9" s="33">
        <f>IF(PREENCHER!F4="","",IF(COUNTIF(PREENCHER!#REF!,PREENCHER!F4)=0,CONCATENATE(PREENCHER!#REF!,#REF!),PREENCHER!F4))</f>
      </c>
      <c r="G9" s="33">
        <f>IF(PREENCHER!G4="","",IF(COUNTIF(PREENCHER!#REF!,PREENCHER!G4)=0,CONCATENATE(PREENCHER!#REF!,#REF!),PREENCHER!G4))</f>
      </c>
      <c r="H9" s="33">
        <f>IF(PREENCHER!H4="","",IF(COUNTIF(PREENCHER!#REF!,PREENCHER!H4)=0,CONCATENATE(PREENCHER!#REF!,#REF!),PREENCHER!H4))</f>
      </c>
      <c r="I9" s="33">
        <f>IF(PREENCHER!I4="","",IF(COUNTIF(PREENCHER!#REF!,PREENCHER!I4)=0,CONCATENATE(PREENCHER!#REF!,#REF!),PREENCHER!I4))</f>
      </c>
      <c r="J9" s="33">
        <f>IF(PREENCHER!J4="","",IF(COUNTIF(PREENCHER!#REF!,PREENCHER!J4)=0,CONCATENATE(PREENCHER!#REF!,#REF!),PREENCHER!J4))</f>
      </c>
      <c r="K9" s="33">
        <f>IF(PREENCHER!K4="","",IF(COUNTIF(PREENCHER!#REF!,PREENCHER!K4)=0,CONCATENATE(PREENCHER!#REF!,#REF!),PREENCHER!K4))</f>
      </c>
      <c r="L9" s="33">
        <f>IF(PREENCHER!L4="","",IF(COUNTIF(PREENCHER!#REF!,PREENCHER!L4)=0,CONCATENATE(PREENCHER!#REF!,#REF!),PREENCHER!L4))</f>
      </c>
      <c r="M9" s="33">
        <f>IF(PREENCHER!M4="","",IF(COUNTIF(PREENCHER!#REF!,PREENCHER!M4)=0,CONCATENATE(PREENCHER!#REF!,#REF!),PREENCHER!M4))</f>
      </c>
      <c r="N9" s="33">
        <f>IF(PREENCHER!N4="","",IF(COUNTIF(PREENCHER!#REF!,PREENCHER!N4)=0,CONCATENATE(PREENCHER!#REF!,#REF!),PREENCHER!N4))</f>
      </c>
      <c r="O9" s="55">
        <f t="shared" si="0"/>
      </c>
      <c r="P9" s="55">
        <f t="shared" si="1"/>
      </c>
      <c r="Q9" s="56"/>
      <c r="R9" s="30"/>
      <c r="S9" s="44">
        <f t="shared" si="2"/>
      </c>
      <c r="T9" s="44">
        <f t="shared" si="3"/>
      </c>
      <c r="U9" s="57">
        <f t="shared" si="4"/>
      </c>
    </row>
    <row r="10" spans="1:21" ht="15">
      <c r="A10" s="32">
        <f>IF(PREENCHER!A5="","",PREENCHER!A5)</f>
        <v>1</v>
      </c>
      <c r="B10" s="32" t="str">
        <f>IF(PREENCHER!B5="","",PREENCHER!B5)</f>
        <v>Montagem de divisória naval</v>
      </c>
      <c r="C10" s="32" t="str">
        <f>IF(PREENCHER!C5="","",PREENCHER!C5)</f>
        <v>m²</v>
      </c>
      <c r="D10" s="32">
        <f>IF(PREENCHER!D5="","",PREENCHER!D5)</f>
        <v>170</v>
      </c>
      <c r="E10" s="33" t="e">
        <f>IF(PREENCHER!E5="","",IF(COUNTIF(PREENCHER!#REF!,PREENCHER!E5)=0,CONCATENATE(PREENCHER!#REF!,#REF!),PREENCHER!E5))</f>
        <v>#REF!</v>
      </c>
      <c r="F10" s="33" t="e">
        <f>IF(PREENCHER!F5="","",IF(COUNTIF(PREENCHER!#REF!,PREENCHER!F5)=0,CONCATENATE(PREENCHER!#REF!,#REF!),PREENCHER!F5))</f>
        <v>#REF!</v>
      </c>
      <c r="G10" s="33" t="e">
        <f>IF(PREENCHER!G5="","",IF(COUNTIF(PREENCHER!#REF!,PREENCHER!G5)=0,CONCATENATE(PREENCHER!#REF!,#REF!),PREENCHER!G5))</f>
        <v>#REF!</v>
      </c>
      <c r="H10" s="33" t="e">
        <f>IF(PREENCHER!H5="","",IF(COUNTIF(PREENCHER!#REF!,PREENCHER!H5)=0,CONCATENATE(PREENCHER!#REF!,#REF!),PREENCHER!H5))</f>
        <v>#REF!</v>
      </c>
      <c r="I10" s="33">
        <f>IF(PREENCHER!I5="","",IF(COUNTIF(PREENCHER!#REF!,PREENCHER!I5)=0,CONCATENATE(PREENCHER!#REF!,#REF!),PREENCHER!I5))</f>
      </c>
      <c r="J10" s="33">
        <f>IF(PREENCHER!J5="","",IF(COUNTIF(PREENCHER!#REF!,PREENCHER!J5)=0,CONCATENATE(PREENCHER!#REF!,#REF!),PREENCHER!J5))</f>
      </c>
      <c r="K10" s="33">
        <f>IF(PREENCHER!K5="","",IF(COUNTIF(PREENCHER!#REF!,PREENCHER!K5)=0,CONCATENATE(PREENCHER!#REF!,#REF!),PREENCHER!K5))</f>
      </c>
      <c r="L10" s="33">
        <f>IF(PREENCHER!L5="","",IF(COUNTIF(PREENCHER!#REF!,PREENCHER!L5)=0,CONCATENATE(PREENCHER!#REF!,#REF!),PREENCHER!L5))</f>
      </c>
      <c r="M10" s="33">
        <f>IF(PREENCHER!M5="","",IF(COUNTIF(PREENCHER!#REF!,PREENCHER!M5)=0,CONCATENATE(PREENCHER!#REF!,#REF!),PREENCHER!M5))</f>
      </c>
      <c r="N10" s="33">
        <f>IF(PREENCHER!N5="","",IF(COUNTIF(PREENCHER!#REF!,PREENCHER!N5)=0,CONCATENATE(PREENCHER!#REF!,#REF!),PREENCHER!N5))</f>
      </c>
      <c r="O10" s="55">
        <f t="shared" si="0"/>
      </c>
      <c r="P10" s="55">
        <f t="shared" si="1"/>
      </c>
      <c r="Q10" s="56"/>
      <c r="R10" s="30"/>
      <c r="S10" s="44">
        <f t="shared" si="2"/>
      </c>
      <c r="T10" s="44">
        <f t="shared" si="3"/>
      </c>
      <c r="U10" s="57">
        <f t="shared" si="4"/>
      </c>
    </row>
    <row r="11" spans="1:21" ht="30">
      <c r="A11" s="32">
        <f>IF(PREENCHER!A6="","",PREENCHER!A6)</f>
        <v>2</v>
      </c>
      <c r="B11" s="32" t="str">
        <f>IF(PREENCHER!B6="","",PREENCHER!B6)</f>
        <v>Desmontagem de divisória naval</v>
      </c>
      <c r="C11" s="32" t="str">
        <f>IF(PREENCHER!C6="","",PREENCHER!C6)</f>
        <v>m² </v>
      </c>
      <c r="D11" s="32">
        <f>IF(PREENCHER!D6="","",PREENCHER!D6)</f>
        <v>180.56</v>
      </c>
      <c r="E11" s="33" t="e">
        <f>IF(PREENCHER!E6="","",IF(COUNTIF(PREENCHER!#REF!,PREENCHER!E6)=0,CONCATENATE(PREENCHER!#REF!,#REF!),PREENCHER!E6))</f>
        <v>#REF!</v>
      </c>
      <c r="F11" s="33" t="e">
        <f>IF(PREENCHER!F6="","",IF(COUNTIF(PREENCHER!#REF!,PREENCHER!F6)=0,CONCATENATE(PREENCHER!#REF!,#REF!),PREENCHER!F6))</f>
        <v>#REF!</v>
      </c>
      <c r="G11" s="33" t="e">
        <f>IF(PREENCHER!G6="","",IF(COUNTIF(PREENCHER!#REF!,PREENCHER!G6)=0,CONCATENATE(PREENCHER!#REF!,#REF!),PREENCHER!G6))</f>
        <v>#REF!</v>
      </c>
      <c r="H11" s="33" t="e">
        <f>IF(PREENCHER!H6="","",IF(COUNTIF(PREENCHER!#REF!,PREENCHER!H6)=0,CONCATENATE(PREENCHER!#REF!,#REF!),PREENCHER!H6))</f>
        <v>#REF!</v>
      </c>
      <c r="I11" s="33">
        <f>IF(PREENCHER!I6="","",IF(COUNTIF(PREENCHER!#REF!,PREENCHER!I6)=0,CONCATENATE(PREENCHER!#REF!,#REF!),PREENCHER!I6))</f>
      </c>
      <c r="J11" s="33">
        <f>IF(PREENCHER!J6="","",IF(COUNTIF(PREENCHER!#REF!,PREENCHER!J6)=0,CONCATENATE(PREENCHER!#REF!,#REF!),PREENCHER!J6))</f>
      </c>
      <c r="K11" s="33">
        <f>IF(PREENCHER!K6="","",IF(COUNTIF(PREENCHER!#REF!,PREENCHER!K6)=0,CONCATENATE(PREENCHER!#REF!,#REF!),PREENCHER!K6))</f>
      </c>
      <c r="L11" s="33">
        <f>IF(PREENCHER!L6="","",IF(COUNTIF(PREENCHER!#REF!,PREENCHER!L6)=0,CONCATENATE(PREENCHER!#REF!,#REF!),PREENCHER!L6))</f>
      </c>
      <c r="M11" s="33">
        <f>IF(PREENCHER!M6="","",IF(COUNTIF(PREENCHER!#REF!,PREENCHER!M6)=0,CONCATENATE(PREENCHER!#REF!,#REF!),PREENCHER!M6))</f>
      </c>
      <c r="N11" s="33">
        <f>IF(PREENCHER!N6="","",IF(COUNTIF(PREENCHER!#REF!,PREENCHER!N6)=0,CONCATENATE(PREENCHER!#REF!,#REF!),PREENCHER!N6))</f>
      </c>
      <c r="O11" s="55">
        <f t="shared" si="0"/>
      </c>
      <c r="P11" s="55">
        <f t="shared" si="1"/>
      </c>
      <c r="Q11" s="56"/>
      <c r="R11" s="30"/>
      <c r="S11" s="44">
        <f t="shared" si="2"/>
      </c>
      <c r="T11" s="44">
        <f t="shared" si="3"/>
      </c>
      <c r="U11" s="57">
        <f t="shared" si="4"/>
      </c>
    </row>
    <row r="12" spans="1:21" ht="15">
      <c r="A12" s="32" t="e">
        <f>IF(PREENCHER!#REF!="","",PREENCHER!#REF!)</f>
        <v>#REF!</v>
      </c>
      <c r="B12" s="32" t="e">
        <f>IF(PREENCHER!#REF!="","",PREENCHER!#REF!)</f>
        <v>#REF!</v>
      </c>
      <c r="C12" s="32" t="e">
        <f>IF(PREENCHER!#REF!="","",PREENCHER!#REF!)</f>
        <v>#REF!</v>
      </c>
      <c r="D12" s="32" t="e">
        <f>IF(PREENCHER!#REF!="","",PREENCHER!#REF!)</f>
        <v>#REF!</v>
      </c>
      <c r="E12" s="33" t="e">
        <f>IF(PREENCHER!#REF!="","",IF(COUNTIF(PREENCHER!#REF!,PREENCHER!#REF!)=0,CONCATENATE(PREENCHER!#REF!,#REF!),PREENCHER!#REF!))</f>
        <v>#REF!</v>
      </c>
      <c r="F12" s="33" t="e">
        <f>IF(PREENCHER!#REF!="","",IF(COUNTIF(PREENCHER!#REF!,PREENCHER!#REF!)=0,CONCATENATE(PREENCHER!#REF!,#REF!),PREENCHER!#REF!))</f>
        <v>#REF!</v>
      </c>
      <c r="G12" s="33" t="e">
        <f>IF(PREENCHER!#REF!="","",IF(COUNTIF(PREENCHER!#REF!,PREENCHER!#REF!)=0,CONCATENATE(PREENCHER!#REF!,#REF!),PREENCHER!#REF!))</f>
        <v>#REF!</v>
      </c>
      <c r="H12" s="33" t="e">
        <f>IF(PREENCHER!#REF!="","",IF(COUNTIF(PREENCHER!#REF!,PREENCHER!#REF!)=0,CONCATENATE(PREENCHER!#REF!,#REF!),PREENCHER!#REF!))</f>
        <v>#REF!</v>
      </c>
      <c r="I12" s="33" t="e">
        <f>IF(PREENCHER!#REF!="","",IF(COUNTIF(PREENCHER!#REF!,PREENCHER!#REF!)=0,CONCATENATE(PREENCHER!#REF!,#REF!),PREENCHER!#REF!))</f>
        <v>#REF!</v>
      </c>
      <c r="J12" s="33" t="e">
        <f>IF(PREENCHER!#REF!="","",IF(COUNTIF(PREENCHER!#REF!,PREENCHER!#REF!)=0,CONCATENATE(PREENCHER!#REF!,#REF!),PREENCHER!#REF!))</f>
        <v>#REF!</v>
      </c>
      <c r="K12" s="33" t="e">
        <f>IF(PREENCHER!#REF!="","",IF(COUNTIF(PREENCHER!#REF!,PREENCHER!#REF!)=0,CONCATENATE(PREENCHER!#REF!,#REF!),PREENCHER!#REF!))</f>
        <v>#REF!</v>
      </c>
      <c r="L12" s="33" t="e">
        <f>IF(PREENCHER!#REF!="","",IF(COUNTIF(PREENCHER!#REF!,PREENCHER!#REF!)=0,CONCATENATE(PREENCHER!#REF!,#REF!),PREENCHER!#REF!))</f>
        <v>#REF!</v>
      </c>
      <c r="M12" s="33" t="e">
        <f>IF(PREENCHER!#REF!="","",IF(COUNTIF(PREENCHER!#REF!,PREENCHER!#REF!)=0,CONCATENATE(PREENCHER!#REF!,#REF!),PREENCHER!#REF!))</f>
        <v>#REF!</v>
      </c>
      <c r="N12" s="33" t="e">
        <f>IF(PREENCHER!#REF!="","",IF(COUNTIF(PREENCHER!#REF!,PREENCHER!#REF!)=0,CONCATENATE(PREENCHER!#REF!,#REF!),PREENCHER!#REF!))</f>
        <v>#REF!</v>
      </c>
      <c r="O12" s="55">
        <f t="shared" si="0"/>
      </c>
      <c r="P12" s="55">
        <f t="shared" si="1"/>
      </c>
      <c r="Q12" s="56"/>
      <c r="R12" s="30"/>
      <c r="S12" s="44">
        <f t="shared" si="2"/>
      </c>
      <c r="T12" s="44">
        <f t="shared" si="3"/>
      </c>
      <c r="U12" s="57">
        <f t="shared" si="4"/>
      </c>
    </row>
    <row r="13" spans="1:21" ht="15">
      <c r="A13" s="32" t="e">
        <f>IF(PREENCHER!#REF!="","",PREENCHER!#REF!)</f>
        <v>#REF!</v>
      </c>
      <c r="B13" s="32" t="e">
        <f>IF(PREENCHER!#REF!="","",PREENCHER!#REF!)</f>
        <v>#REF!</v>
      </c>
      <c r="C13" s="32" t="e">
        <f>IF(PREENCHER!#REF!="","",PREENCHER!#REF!)</f>
        <v>#REF!</v>
      </c>
      <c r="D13" s="32" t="e">
        <f>IF(PREENCHER!#REF!="","",PREENCHER!#REF!)</f>
        <v>#REF!</v>
      </c>
      <c r="E13" s="33" t="e">
        <f>IF(PREENCHER!#REF!="","",IF(COUNTIF(PREENCHER!#REF!,PREENCHER!#REF!)=0,CONCATENATE(PREENCHER!#REF!,#REF!),PREENCHER!#REF!))</f>
        <v>#REF!</v>
      </c>
      <c r="F13" s="33" t="e">
        <f>IF(PREENCHER!#REF!="","",IF(COUNTIF(PREENCHER!#REF!,PREENCHER!#REF!)=0,CONCATENATE(PREENCHER!#REF!,#REF!),PREENCHER!#REF!))</f>
        <v>#REF!</v>
      </c>
      <c r="G13" s="33" t="e">
        <f>IF(PREENCHER!#REF!="","",IF(COUNTIF(PREENCHER!#REF!,PREENCHER!#REF!)=0,CONCATENATE(PREENCHER!#REF!,#REF!),PREENCHER!#REF!))</f>
        <v>#REF!</v>
      </c>
      <c r="H13" s="33" t="e">
        <f>IF(PREENCHER!#REF!="","",IF(COUNTIF(PREENCHER!#REF!,PREENCHER!#REF!)=0,CONCATENATE(PREENCHER!#REF!,#REF!),PREENCHER!#REF!))</f>
        <v>#REF!</v>
      </c>
      <c r="I13" s="33" t="e">
        <f>IF(PREENCHER!#REF!="","",IF(COUNTIF(PREENCHER!#REF!,PREENCHER!#REF!)=0,CONCATENATE(PREENCHER!#REF!,#REF!),PREENCHER!#REF!))</f>
        <v>#REF!</v>
      </c>
      <c r="J13" s="33" t="e">
        <f>IF(PREENCHER!#REF!="","",IF(COUNTIF(PREENCHER!#REF!,PREENCHER!#REF!)=0,CONCATENATE(PREENCHER!#REF!,#REF!),PREENCHER!#REF!))</f>
        <v>#REF!</v>
      </c>
      <c r="K13" s="33" t="e">
        <f>IF(PREENCHER!#REF!="","",IF(COUNTIF(PREENCHER!#REF!,PREENCHER!#REF!)=0,CONCATENATE(PREENCHER!#REF!,#REF!),PREENCHER!#REF!))</f>
        <v>#REF!</v>
      </c>
      <c r="L13" s="33" t="e">
        <f>IF(PREENCHER!#REF!="","",IF(COUNTIF(PREENCHER!#REF!,PREENCHER!#REF!)=0,CONCATENATE(PREENCHER!#REF!,#REF!),PREENCHER!#REF!))</f>
        <v>#REF!</v>
      </c>
      <c r="M13" s="33" t="e">
        <f>IF(PREENCHER!#REF!="","",IF(COUNTIF(PREENCHER!#REF!,PREENCHER!#REF!)=0,CONCATENATE(PREENCHER!#REF!,#REF!),PREENCHER!#REF!))</f>
        <v>#REF!</v>
      </c>
      <c r="N13" s="33" t="e">
        <f>IF(PREENCHER!#REF!="","",IF(COUNTIF(PREENCHER!#REF!,PREENCHER!#REF!)=0,CONCATENATE(PREENCHER!#REF!,#REF!),PREENCHER!#REF!))</f>
        <v>#REF!</v>
      </c>
      <c r="O13" s="55">
        <f t="shared" si="0"/>
      </c>
      <c r="P13" s="55">
        <f t="shared" si="1"/>
      </c>
      <c r="Q13" s="56"/>
      <c r="R13" s="30"/>
      <c r="S13" s="44">
        <f t="shared" si="2"/>
      </c>
      <c r="T13" s="44">
        <f t="shared" si="3"/>
      </c>
      <c r="U13" s="57">
        <f t="shared" si="4"/>
      </c>
    </row>
    <row r="14" spans="1:21" ht="15">
      <c r="A14" s="32" t="e">
        <f>IF(PREENCHER!#REF!="","",PREENCHER!#REF!)</f>
        <v>#REF!</v>
      </c>
      <c r="B14" s="32" t="e">
        <f>IF(PREENCHER!#REF!="","",PREENCHER!#REF!)</f>
        <v>#REF!</v>
      </c>
      <c r="C14" s="32" t="e">
        <f>IF(PREENCHER!#REF!="","",PREENCHER!#REF!)</f>
        <v>#REF!</v>
      </c>
      <c r="D14" s="32" t="e">
        <f>IF(PREENCHER!#REF!="","",PREENCHER!#REF!)</f>
        <v>#REF!</v>
      </c>
      <c r="E14" s="33" t="e">
        <f>IF(PREENCHER!#REF!="","",IF(COUNTIF(PREENCHER!#REF!,PREENCHER!#REF!)=0,CONCATENATE(PREENCHER!#REF!,#REF!),PREENCHER!#REF!))</f>
        <v>#REF!</v>
      </c>
      <c r="F14" s="33" t="e">
        <f>IF(PREENCHER!#REF!="","",IF(COUNTIF(PREENCHER!#REF!,PREENCHER!#REF!)=0,CONCATENATE(PREENCHER!#REF!,#REF!),PREENCHER!#REF!))</f>
        <v>#REF!</v>
      </c>
      <c r="G14" s="33" t="e">
        <f>IF(PREENCHER!#REF!="","",IF(COUNTIF(PREENCHER!#REF!,PREENCHER!#REF!)=0,CONCATENATE(PREENCHER!#REF!,#REF!),PREENCHER!#REF!))</f>
        <v>#REF!</v>
      </c>
      <c r="H14" s="33" t="e">
        <f>IF(PREENCHER!#REF!="","",IF(COUNTIF(PREENCHER!#REF!,PREENCHER!#REF!)=0,CONCATENATE(PREENCHER!#REF!,#REF!),PREENCHER!#REF!))</f>
        <v>#REF!</v>
      </c>
      <c r="I14" s="33" t="e">
        <f>IF(PREENCHER!#REF!="","",IF(COUNTIF(PREENCHER!#REF!,PREENCHER!#REF!)=0,CONCATENATE(PREENCHER!#REF!,#REF!),PREENCHER!#REF!))</f>
        <v>#REF!</v>
      </c>
      <c r="J14" s="33" t="e">
        <f>IF(PREENCHER!#REF!="","",IF(COUNTIF(PREENCHER!#REF!,PREENCHER!#REF!)=0,CONCATENATE(PREENCHER!#REF!,#REF!),PREENCHER!#REF!))</f>
        <v>#REF!</v>
      </c>
      <c r="K14" s="33" t="e">
        <f>IF(PREENCHER!#REF!="","",IF(COUNTIF(PREENCHER!#REF!,PREENCHER!#REF!)=0,CONCATENATE(PREENCHER!#REF!,#REF!),PREENCHER!#REF!))</f>
        <v>#REF!</v>
      </c>
      <c r="L14" s="33" t="e">
        <f>IF(PREENCHER!#REF!="","",IF(COUNTIF(PREENCHER!#REF!,PREENCHER!#REF!)=0,CONCATENATE(PREENCHER!#REF!,#REF!),PREENCHER!#REF!))</f>
        <v>#REF!</v>
      </c>
      <c r="M14" s="33" t="e">
        <f>IF(PREENCHER!#REF!="","",IF(COUNTIF(PREENCHER!#REF!,PREENCHER!#REF!)=0,CONCATENATE(PREENCHER!#REF!,#REF!),PREENCHER!#REF!))</f>
        <v>#REF!</v>
      </c>
      <c r="N14" s="33" t="e">
        <f>IF(PREENCHER!#REF!="","",IF(COUNTIF(PREENCHER!#REF!,PREENCHER!#REF!)=0,CONCATENATE(PREENCHER!#REF!,#REF!),PREENCHER!#REF!))</f>
        <v>#REF!</v>
      </c>
      <c r="O14" s="55">
        <f t="shared" si="0"/>
      </c>
      <c r="P14" s="55">
        <f t="shared" si="1"/>
      </c>
      <c r="Q14" s="56"/>
      <c r="R14" s="30"/>
      <c r="S14" s="44">
        <f t="shared" si="2"/>
      </c>
      <c r="T14" s="44">
        <f t="shared" si="3"/>
      </c>
      <c r="U14" s="57">
        <f t="shared" si="4"/>
      </c>
    </row>
    <row r="15" spans="1:21" ht="15">
      <c r="A15" s="32" t="e">
        <f>IF(PREENCHER!#REF!="","",PREENCHER!#REF!)</f>
        <v>#REF!</v>
      </c>
      <c r="B15" s="32" t="e">
        <f>IF(PREENCHER!#REF!="","",PREENCHER!#REF!)</f>
        <v>#REF!</v>
      </c>
      <c r="C15" s="32" t="e">
        <f>IF(PREENCHER!#REF!="","",PREENCHER!#REF!)</f>
        <v>#REF!</v>
      </c>
      <c r="D15" s="32" t="e">
        <f>IF(PREENCHER!#REF!="","",PREENCHER!#REF!)</f>
        <v>#REF!</v>
      </c>
      <c r="E15" s="33" t="e">
        <f>IF(PREENCHER!#REF!="","",IF(COUNTIF(PREENCHER!#REF!,PREENCHER!#REF!)=0,CONCATENATE(PREENCHER!#REF!,#REF!),PREENCHER!#REF!))</f>
        <v>#REF!</v>
      </c>
      <c r="F15" s="33" t="e">
        <f>IF(PREENCHER!#REF!="","",IF(COUNTIF(PREENCHER!#REF!,PREENCHER!#REF!)=0,CONCATENATE(PREENCHER!#REF!,#REF!),PREENCHER!#REF!))</f>
        <v>#REF!</v>
      </c>
      <c r="G15" s="33" t="e">
        <f>IF(PREENCHER!#REF!="","",IF(COUNTIF(PREENCHER!#REF!,PREENCHER!#REF!)=0,CONCATENATE(PREENCHER!#REF!,#REF!),PREENCHER!#REF!))</f>
        <v>#REF!</v>
      </c>
      <c r="H15" s="33" t="e">
        <f>IF(PREENCHER!#REF!="","",IF(COUNTIF(PREENCHER!#REF!,PREENCHER!#REF!)=0,CONCATENATE(PREENCHER!#REF!,#REF!),PREENCHER!#REF!))</f>
        <v>#REF!</v>
      </c>
      <c r="I15" s="33" t="e">
        <f>IF(PREENCHER!#REF!="","",IF(COUNTIF(PREENCHER!#REF!,PREENCHER!#REF!)=0,CONCATENATE(PREENCHER!#REF!,#REF!),PREENCHER!#REF!))</f>
        <v>#REF!</v>
      </c>
      <c r="J15" s="33" t="e">
        <f>IF(PREENCHER!#REF!="","",IF(COUNTIF(PREENCHER!#REF!,PREENCHER!#REF!)=0,CONCATENATE(PREENCHER!#REF!,#REF!),PREENCHER!#REF!))</f>
        <v>#REF!</v>
      </c>
      <c r="K15" s="33" t="e">
        <f>IF(PREENCHER!#REF!="","",IF(COUNTIF(PREENCHER!#REF!,PREENCHER!#REF!)=0,CONCATENATE(PREENCHER!#REF!,#REF!),PREENCHER!#REF!))</f>
        <v>#REF!</v>
      </c>
      <c r="L15" s="33" t="e">
        <f>IF(PREENCHER!#REF!="","",IF(COUNTIF(PREENCHER!#REF!,PREENCHER!#REF!)=0,CONCATENATE(PREENCHER!#REF!,#REF!),PREENCHER!#REF!))</f>
        <v>#REF!</v>
      </c>
      <c r="M15" s="33" t="e">
        <f>IF(PREENCHER!#REF!="","",IF(COUNTIF(PREENCHER!#REF!,PREENCHER!#REF!)=0,CONCATENATE(PREENCHER!#REF!,#REF!),PREENCHER!#REF!))</f>
        <v>#REF!</v>
      </c>
      <c r="N15" s="33" t="e">
        <f>IF(PREENCHER!#REF!="","",IF(COUNTIF(PREENCHER!#REF!,PREENCHER!#REF!)=0,CONCATENATE(PREENCHER!#REF!,#REF!),PREENCHER!#REF!))</f>
        <v>#REF!</v>
      </c>
      <c r="O15" s="55">
        <f t="shared" si="0"/>
      </c>
      <c r="P15" s="55">
        <f t="shared" si="1"/>
      </c>
      <c r="Q15" s="56"/>
      <c r="R15" s="30"/>
      <c r="S15" s="44">
        <f t="shared" si="2"/>
      </c>
      <c r="T15" s="44">
        <f t="shared" si="3"/>
      </c>
      <c r="U15" s="57">
        <f t="shared" si="4"/>
      </c>
    </row>
    <row r="16" spans="1:21" ht="15">
      <c r="A16" s="32" t="e">
        <f>IF(PREENCHER!#REF!="","",PREENCHER!#REF!)</f>
        <v>#REF!</v>
      </c>
      <c r="B16" s="32" t="e">
        <f>IF(PREENCHER!#REF!="","",PREENCHER!#REF!)</f>
        <v>#REF!</v>
      </c>
      <c r="C16" s="32" t="e">
        <f>IF(PREENCHER!#REF!="","",PREENCHER!#REF!)</f>
        <v>#REF!</v>
      </c>
      <c r="D16" s="32" t="e">
        <f>IF(PREENCHER!#REF!="","",PREENCHER!#REF!)</f>
        <v>#REF!</v>
      </c>
      <c r="E16" s="33" t="e">
        <f>IF(PREENCHER!#REF!="","",IF(COUNTIF(PREENCHER!#REF!,PREENCHER!#REF!)=0,CONCATENATE(PREENCHER!#REF!,#REF!),PREENCHER!#REF!))</f>
        <v>#REF!</v>
      </c>
      <c r="F16" s="33" t="e">
        <f>IF(PREENCHER!#REF!="","",IF(COUNTIF(PREENCHER!#REF!,PREENCHER!#REF!)=0,CONCATENATE(PREENCHER!#REF!,#REF!),PREENCHER!#REF!))</f>
        <v>#REF!</v>
      </c>
      <c r="G16" s="33" t="e">
        <f>IF(PREENCHER!#REF!="","",IF(COUNTIF(PREENCHER!#REF!,PREENCHER!#REF!)=0,CONCATENATE(PREENCHER!#REF!,#REF!),PREENCHER!#REF!))</f>
        <v>#REF!</v>
      </c>
      <c r="H16" s="33" t="e">
        <f>IF(PREENCHER!#REF!="","",IF(COUNTIF(PREENCHER!#REF!,PREENCHER!#REF!)=0,CONCATENATE(PREENCHER!#REF!,#REF!),PREENCHER!#REF!))</f>
        <v>#REF!</v>
      </c>
      <c r="I16" s="33" t="e">
        <f>IF(PREENCHER!#REF!="","",IF(COUNTIF(PREENCHER!#REF!,PREENCHER!#REF!)=0,CONCATENATE(PREENCHER!#REF!,#REF!),PREENCHER!#REF!))</f>
        <v>#REF!</v>
      </c>
      <c r="J16" s="33" t="e">
        <f>IF(PREENCHER!#REF!="","",IF(COUNTIF(PREENCHER!#REF!,PREENCHER!#REF!)=0,CONCATENATE(PREENCHER!#REF!,#REF!),PREENCHER!#REF!))</f>
        <v>#REF!</v>
      </c>
      <c r="K16" s="33" t="e">
        <f>IF(PREENCHER!#REF!="","",IF(COUNTIF(PREENCHER!#REF!,PREENCHER!#REF!)=0,CONCATENATE(PREENCHER!#REF!,#REF!),PREENCHER!#REF!))</f>
        <v>#REF!</v>
      </c>
      <c r="L16" s="33" t="e">
        <f>IF(PREENCHER!#REF!="","",IF(COUNTIF(PREENCHER!#REF!,PREENCHER!#REF!)=0,CONCATENATE(PREENCHER!#REF!,#REF!),PREENCHER!#REF!))</f>
        <v>#REF!</v>
      </c>
      <c r="M16" s="33" t="e">
        <f>IF(PREENCHER!#REF!="","",IF(COUNTIF(PREENCHER!#REF!,PREENCHER!#REF!)=0,CONCATENATE(PREENCHER!#REF!,#REF!),PREENCHER!#REF!))</f>
        <v>#REF!</v>
      </c>
      <c r="N16" s="33" t="e">
        <f>IF(PREENCHER!#REF!="","",IF(COUNTIF(PREENCHER!#REF!,PREENCHER!#REF!)=0,CONCATENATE(PREENCHER!#REF!,#REF!),PREENCHER!#REF!))</f>
        <v>#REF!</v>
      </c>
      <c r="O16" s="55">
        <f t="shared" si="0"/>
      </c>
      <c r="P16" s="55">
        <f t="shared" si="1"/>
      </c>
      <c r="Q16" s="56"/>
      <c r="R16" s="30"/>
      <c r="S16" s="44">
        <f t="shared" si="2"/>
      </c>
      <c r="T16" s="44">
        <f t="shared" si="3"/>
      </c>
      <c r="U16" s="57">
        <f t="shared" si="4"/>
      </c>
    </row>
    <row r="17" spans="1:21" ht="15">
      <c r="A17" s="32" t="e">
        <f>IF(PREENCHER!#REF!="","",PREENCHER!#REF!)</f>
        <v>#REF!</v>
      </c>
      <c r="B17" s="32" t="e">
        <f>IF(PREENCHER!#REF!="","",PREENCHER!#REF!)</f>
        <v>#REF!</v>
      </c>
      <c r="C17" s="32" t="e">
        <f>IF(PREENCHER!#REF!="","",PREENCHER!#REF!)</f>
        <v>#REF!</v>
      </c>
      <c r="D17" s="32" t="e">
        <f>IF(PREENCHER!#REF!="","",PREENCHER!#REF!)</f>
        <v>#REF!</v>
      </c>
      <c r="E17" s="33" t="e">
        <f>IF(PREENCHER!#REF!="","",IF(COUNTIF(PREENCHER!#REF!,PREENCHER!#REF!)=0,CONCATENATE(PREENCHER!#REF!,#REF!),PREENCHER!#REF!))</f>
        <v>#REF!</v>
      </c>
      <c r="F17" s="33" t="e">
        <f>IF(PREENCHER!#REF!="","",IF(COUNTIF(PREENCHER!#REF!,PREENCHER!#REF!)=0,CONCATENATE(PREENCHER!#REF!,#REF!),PREENCHER!#REF!))</f>
        <v>#REF!</v>
      </c>
      <c r="G17" s="33" t="e">
        <f>IF(PREENCHER!#REF!="","",IF(COUNTIF(PREENCHER!#REF!,PREENCHER!#REF!)=0,CONCATENATE(PREENCHER!#REF!,#REF!),PREENCHER!#REF!))</f>
        <v>#REF!</v>
      </c>
      <c r="H17" s="33" t="e">
        <f>IF(PREENCHER!#REF!="","",IF(COUNTIF(PREENCHER!#REF!,PREENCHER!#REF!)=0,CONCATENATE(PREENCHER!#REF!,#REF!),PREENCHER!#REF!))</f>
        <v>#REF!</v>
      </c>
      <c r="I17" s="33" t="e">
        <f>IF(PREENCHER!#REF!="","",IF(COUNTIF(PREENCHER!#REF!,PREENCHER!#REF!)=0,CONCATENATE(PREENCHER!#REF!,#REF!),PREENCHER!#REF!))</f>
        <v>#REF!</v>
      </c>
      <c r="J17" s="33" t="e">
        <f>IF(PREENCHER!#REF!="","",IF(COUNTIF(PREENCHER!#REF!,PREENCHER!#REF!)=0,CONCATENATE(PREENCHER!#REF!,#REF!),PREENCHER!#REF!))</f>
        <v>#REF!</v>
      </c>
      <c r="K17" s="33" t="e">
        <f>IF(PREENCHER!#REF!="","",IF(COUNTIF(PREENCHER!#REF!,PREENCHER!#REF!)=0,CONCATENATE(PREENCHER!#REF!,#REF!),PREENCHER!#REF!))</f>
        <v>#REF!</v>
      </c>
      <c r="L17" s="33" t="e">
        <f>IF(PREENCHER!#REF!="","",IF(COUNTIF(PREENCHER!#REF!,PREENCHER!#REF!)=0,CONCATENATE(PREENCHER!#REF!,#REF!),PREENCHER!#REF!))</f>
        <v>#REF!</v>
      </c>
      <c r="M17" s="33" t="e">
        <f>IF(PREENCHER!#REF!="","",IF(COUNTIF(PREENCHER!#REF!,PREENCHER!#REF!)=0,CONCATENATE(PREENCHER!#REF!,#REF!),PREENCHER!#REF!))</f>
        <v>#REF!</v>
      </c>
      <c r="N17" s="33" t="e">
        <f>IF(PREENCHER!#REF!="","",IF(COUNTIF(PREENCHER!#REF!,PREENCHER!#REF!)=0,CONCATENATE(PREENCHER!#REF!,#REF!),PREENCHER!#REF!))</f>
        <v>#REF!</v>
      </c>
      <c r="O17" s="55">
        <f t="shared" si="0"/>
      </c>
      <c r="P17" s="55">
        <f t="shared" si="1"/>
      </c>
      <c r="Q17" s="56"/>
      <c r="R17" s="30"/>
      <c r="S17" s="44">
        <f t="shared" si="2"/>
      </c>
      <c r="T17" s="44">
        <f t="shared" si="3"/>
      </c>
      <c r="U17" s="57">
        <f t="shared" si="4"/>
      </c>
    </row>
    <row r="18" spans="1:21" ht="15">
      <c r="A18" s="32" t="e">
        <f>IF(PREENCHER!#REF!="","",PREENCHER!#REF!)</f>
        <v>#REF!</v>
      </c>
      <c r="B18" s="32" t="e">
        <f>IF(PREENCHER!#REF!="","",PREENCHER!#REF!)</f>
        <v>#REF!</v>
      </c>
      <c r="C18" s="32" t="e">
        <f>IF(PREENCHER!#REF!="","",PREENCHER!#REF!)</f>
        <v>#REF!</v>
      </c>
      <c r="D18" s="32" t="e">
        <f>IF(PREENCHER!#REF!="","",PREENCHER!#REF!)</f>
        <v>#REF!</v>
      </c>
      <c r="E18" s="33" t="e">
        <f>IF(PREENCHER!#REF!="","",IF(COUNTIF(PREENCHER!#REF!,PREENCHER!#REF!)=0,CONCATENATE(PREENCHER!#REF!,#REF!),PREENCHER!#REF!))</f>
        <v>#REF!</v>
      </c>
      <c r="F18" s="33" t="e">
        <f>IF(PREENCHER!#REF!="","",IF(COUNTIF(PREENCHER!#REF!,PREENCHER!#REF!)=0,CONCATENATE(PREENCHER!#REF!,#REF!),PREENCHER!#REF!))</f>
        <v>#REF!</v>
      </c>
      <c r="G18" s="33" t="e">
        <f>IF(PREENCHER!#REF!="","",IF(COUNTIF(PREENCHER!#REF!,PREENCHER!#REF!)=0,CONCATENATE(PREENCHER!#REF!,#REF!),PREENCHER!#REF!))</f>
        <v>#REF!</v>
      </c>
      <c r="H18" s="33" t="e">
        <f>IF(PREENCHER!#REF!="","",IF(COUNTIF(PREENCHER!#REF!,PREENCHER!#REF!)=0,CONCATENATE(PREENCHER!#REF!,#REF!),PREENCHER!#REF!))</f>
        <v>#REF!</v>
      </c>
      <c r="I18" s="33" t="e">
        <f>IF(PREENCHER!#REF!="","",IF(COUNTIF(PREENCHER!#REF!,PREENCHER!#REF!)=0,CONCATENATE(PREENCHER!#REF!,#REF!),PREENCHER!#REF!))</f>
        <v>#REF!</v>
      </c>
      <c r="J18" s="33" t="e">
        <f>IF(PREENCHER!#REF!="","",IF(COUNTIF(PREENCHER!#REF!,PREENCHER!#REF!)=0,CONCATENATE(PREENCHER!#REF!,#REF!),PREENCHER!#REF!))</f>
        <v>#REF!</v>
      </c>
      <c r="K18" s="33" t="e">
        <f>IF(PREENCHER!#REF!="","",IF(COUNTIF(PREENCHER!#REF!,PREENCHER!#REF!)=0,CONCATENATE(PREENCHER!#REF!,#REF!),PREENCHER!#REF!))</f>
        <v>#REF!</v>
      </c>
      <c r="L18" s="33" t="e">
        <f>IF(PREENCHER!#REF!="","",IF(COUNTIF(PREENCHER!#REF!,PREENCHER!#REF!)=0,CONCATENATE(PREENCHER!#REF!,#REF!),PREENCHER!#REF!))</f>
        <v>#REF!</v>
      </c>
      <c r="M18" s="33" t="e">
        <f>IF(PREENCHER!#REF!="","",IF(COUNTIF(PREENCHER!#REF!,PREENCHER!#REF!)=0,CONCATENATE(PREENCHER!#REF!,#REF!),PREENCHER!#REF!))</f>
        <v>#REF!</v>
      </c>
      <c r="N18" s="33" t="e">
        <f>IF(PREENCHER!#REF!="","",IF(COUNTIF(PREENCHER!#REF!,PREENCHER!#REF!)=0,CONCATENATE(PREENCHER!#REF!,#REF!),PREENCHER!#REF!))</f>
        <v>#REF!</v>
      </c>
      <c r="O18" s="55">
        <f t="shared" si="0"/>
      </c>
      <c r="P18" s="55">
        <f t="shared" si="1"/>
      </c>
      <c r="Q18" s="56"/>
      <c r="R18" s="30"/>
      <c r="S18" s="44">
        <f t="shared" si="2"/>
      </c>
      <c r="T18" s="44">
        <f t="shared" si="3"/>
      </c>
      <c r="U18" s="57">
        <f t="shared" si="4"/>
      </c>
    </row>
    <row r="19" spans="1:21" ht="15">
      <c r="A19" s="32" t="e">
        <f>IF(PREENCHER!#REF!="","",PREENCHER!#REF!)</f>
        <v>#REF!</v>
      </c>
      <c r="B19" s="32" t="e">
        <f>IF(PREENCHER!#REF!="","",PREENCHER!#REF!)</f>
        <v>#REF!</v>
      </c>
      <c r="C19" s="32" t="e">
        <f>IF(PREENCHER!#REF!="","",PREENCHER!#REF!)</f>
        <v>#REF!</v>
      </c>
      <c r="D19" s="32" t="e">
        <f>IF(PREENCHER!#REF!="","",PREENCHER!#REF!)</f>
        <v>#REF!</v>
      </c>
      <c r="E19" s="33" t="e">
        <f>IF(PREENCHER!#REF!="","",IF(COUNTIF(PREENCHER!#REF!,PREENCHER!#REF!)=0,CONCATENATE(PREENCHER!#REF!,#REF!),PREENCHER!#REF!))</f>
        <v>#REF!</v>
      </c>
      <c r="F19" s="33" t="e">
        <f>IF(PREENCHER!#REF!="","",IF(COUNTIF(PREENCHER!#REF!,PREENCHER!#REF!)=0,CONCATENATE(PREENCHER!#REF!,#REF!),PREENCHER!#REF!))</f>
        <v>#REF!</v>
      </c>
      <c r="G19" s="33" t="e">
        <f>IF(PREENCHER!#REF!="","",IF(COUNTIF(PREENCHER!#REF!,PREENCHER!#REF!)=0,CONCATENATE(PREENCHER!#REF!,#REF!),PREENCHER!#REF!))</f>
        <v>#REF!</v>
      </c>
      <c r="H19" s="33" t="e">
        <f>IF(PREENCHER!#REF!="","",IF(COUNTIF(PREENCHER!#REF!,PREENCHER!#REF!)=0,CONCATENATE(PREENCHER!#REF!,#REF!),PREENCHER!#REF!))</f>
        <v>#REF!</v>
      </c>
      <c r="I19" s="33" t="e">
        <f>IF(PREENCHER!#REF!="","",IF(COUNTIF(PREENCHER!#REF!,PREENCHER!#REF!)=0,CONCATENATE(PREENCHER!#REF!,#REF!),PREENCHER!#REF!))</f>
        <v>#REF!</v>
      </c>
      <c r="J19" s="33" t="e">
        <f>IF(PREENCHER!#REF!="","",IF(COUNTIF(PREENCHER!#REF!,PREENCHER!#REF!)=0,CONCATENATE(PREENCHER!#REF!,#REF!),PREENCHER!#REF!))</f>
        <v>#REF!</v>
      </c>
      <c r="K19" s="33" t="e">
        <f>IF(PREENCHER!#REF!="","",IF(COUNTIF(PREENCHER!#REF!,PREENCHER!#REF!)=0,CONCATENATE(PREENCHER!#REF!,#REF!),PREENCHER!#REF!))</f>
        <v>#REF!</v>
      </c>
      <c r="L19" s="33" t="e">
        <f>IF(PREENCHER!#REF!="","",IF(COUNTIF(PREENCHER!#REF!,PREENCHER!#REF!)=0,CONCATENATE(PREENCHER!#REF!,#REF!),PREENCHER!#REF!))</f>
        <v>#REF!</v>
      </c>
      <c r="M19" s="33" t="e">
        <f>IF(PREENCHER!#REF!="","",IF(COUNTIF(PREENCHER!#REF!,PREENCHER!#REF!)=0,CONCATENATE(PREENCHER!#REF!,#REF!),PREENCHER!#REF!))</f>
        <v>#REF!</v>
      </c>
      <c r="N19" s="33" t="e">
        <f>IF(PREENCHER!#REF!="","",IF(COUNTIF(PREENCHER!#REF!,PREENCHER!#REF!)=0,CONCATENATE(PREENCHER!#REF!,#REF!),PREENCHER!#REF!))</f>
        <v>#REF!</v>
      </c>
      <c r="O19" s="55">
        <f t="shared" si="0"/>
      </c>
      <c r="P19" s="55">
        <f t="shared" si="1"/>
      </c>
      <c r="Q19" s="56"/>
      <c r="R19" s="30"/>
      <c r="S19" s="44">
        <f t="shared" si="2"/>
      </c>
      <c r="T19" s="44">
        <f t="shared" si="3"/>
      </c>
      <c r="U19" s="57">
        <f t="shared" si="4"/>
      </c>
    </row>
    <row r="20" spans="1:21" ht="15">
      <c r="A20" s="32" t="e">
        <f>IF(PREENCHER!#REF!="","",PREENCHER!#REF!)</f>
        <v>#REF!</v>
      </c>
      <c r="B20" s="32" t="e">
        <f>IF(PREENCHER!#REF!="","",PREENCHER!#REF!)</f>
        <v>#REF!</v>
      </c>
      <c r="C20" s="32" t="e">
        <f>IF(PREENCHER!#REF!="","",PREENCHER!#REF!)</f>
        <v>#REF!</v>
      </c>
      <c r="D20" s="32" t="e">
        <f>IF(PREENCHER!#REF!="","",PREENCHER!#REF!)</f>
        <v>#REF!</v>
      </c>
      <c r="E20" s="33" t="e">
        <f>IF(PREENCHER!#REF!="","",IF(COUNTIF(PREENCHER!#REF!,PREENCHER!#REF!)=0,CONCATENATE(PREENCHER!#REF!,#REF!),PREENCHER!#REF!))</f>
        <v>#REF!</v>
      </c>
      <c r="F20" s="33" t="e">
        <f>IF(PREENCHER!#REF!="","",IF(COUNTIF(PREENCHER!#REF!,PREENCHER!#REF!)=0,CONCATENATE(PREENCHER!#REF!,#REF!),PREENCHER!#REF!))</f>
        <v>#REF!</v>
      </c>
      <c r="G20" s="33" t="e">
        <f>IF(PREENCHER!#REF!="","",IF(COUNTIF(PREENCHER!#REF!,PREENCHER!#REF!)=0,CONCATENATE(PREENCHER!#REF!,#REF!),PREENCHER!#REF!))</f>
        <v>#REF!</v>
      </c>
      <c r="H20" s="33" t="e">
        <f>IF(PREENCHER!#REF!="","",IF(COUNTIF(PREENCHER!#REF!,PREENCHER!#REF!)=0,CONCATENATE(PREENCHER!#REF!,#REF!),PREENCHER!#REF!))</f>
        <v>#REF!</v>
      </c>
      <c r="I20" s="33" t="e">
        <f>IF(PREENCHER!#REF!="","",IF(COUNTIF(PREENCHER!#REF!,PREENCHER!#REF!)=0,CONCATENATE(PREENCHER!#REF!,#REF!),PREENCHER!#REF!))</f>
        <v>#REF!</v>
      </c>
      <c r="J20" s="33" t="e">
        <f>IF(PREENCHER!#REF!="","",IF(COUNTIF(PREENCHER!#REF!,PREENCHER!#REF!)=0,CONCATENATE(PREENCHER!#REF!,#REF!),PREENCHER!#REF!))</f>
        <v>#REF!</v>
      </c>
      <c r="K20" s="33" t="e">
        <f>IF(PREENCHER!#REF!="","",IF(COUNTIF(PREENCHER!#REF!,PREENCHER!#REF!)=0,CONCATENATE(PREENCHER!#REF!,#REF!),PREENCHER!#REF!))</f>
        <v>#REF!</v>
      </c>
      <c r="L20" s="33" t="e">
        <f>IF(PREENCHER!#REF!="","",IF(COUNTIF(PREENCHER!#REF!,PREENCHER!#REF!)=0,CONCATENATE(PREENCHER!#REF!,#REF!),PREENCHER!#REF!))</f>
        <v>#REF!</v>
      </c>
      <c r="M20" s="33" t="e">
        <f>IF(PREENCHER!#REF!="","",IF(COUNTIF(PREENCHER!#REF!,PREENCHER!#REF!)=0,CONCATENATE(PREENCHER!#REF!,#REF!),PREENCHER!#REF!))</f>
        <v>#REF!</v>
      </c>
      <c r="N20" s="33" t="e">
        <f>IF(PREENCHER!#REF!="","",IF(COUNTIF(PREENCHER!#REF!,PREENCHER!#REF!)=0,CONCATENATE(PREENCHER!#REF!,#REF!),PREENCHER!#REF!))</f>
        <v>#REF!</v>
      </c>
      <c r="O20" s="55">
        <f t="shared" si="0"/>
      </c>
      <c r="P20" s="55">
        <f t="shared" si="1"/>
      </c>
      <c r="Q20" s="56"/>
      <c r="R20" s="30"/>
      <c r="S20" s="44">
        <f t="shared" si="2"/>
      </c>
      <c r="T20" s="44">
        <f t="shared" si="3"/>
      </c>
      <c r="U20" s="57">
        <f t="shared" si="4"/>
      </c>
    </row>
    <row r="21" spans="1:21" ht="15">
      <c r="A21" s="32" t="e">
        <f>IF(PREENCHER!#REF!="","",PREENCHER!#REF!)</f>
        <v>#REF!</v>
      </c>
      <c r="B21" s="32" t="e">
        <f>IF(PREENCHER!#REF!="","",PREENCHER!#REF!)</f>
        <v>#REF!</v>
      </c>
      <c r="C21" s="32" t="e">
        <f>IF(PREENCHER!#REF!="","",PREENCHER!#REF!)</f>
        <v>#REF!</v>
      </c>
      <c r="D21" s="32" t="e">
        <f>IF(PREENCHER!#REF!="","",PREENCHER!#REF!)</f>
        <v>#REF!</v>
      </c>
      <c r="E21" s="33" t="e">
        <f>IF(PREENCHER!#REF!="","",IF(COUNTIF(PREENCHER!#REF!,PREENCHER!#REF!)=0,CONCATENATE(PREENCHER!#REF!,#REF!),PREENCHER!#REF!))</f>
        <v>#REF!</v>
      </c>
      <c r="F21" s="33" t="e">
        <f>IF(PREENCHER!#REF!="","",IF(COUNTIF(PREENCHER!#REF!,PREENCHER!#REF!)=0,CONCATENATE(PREENCHER!#REF!,#REF!),PREENCHER!#REF!))</f>
        <v>#REF!</v>
      </c>
      <c r="G21" s="33" t="e">
        <f>IF(PREENCHER!#REF!="","",IF(COUNTIF(PREENCHER!#REF!,PREENCHER!#REF!)=0,CONCATENATE(PREENCHER!#REF!,#REF!),PREENCHER!#REF!))</f>
        <v>#REF!</v>
      </c>
      <c r="H21" s="33" t="e">
        <f>IF(PREENCHER!#REF!="","",IF(COUNTIF(PREENCHER!#REF!,PREENCHER!#REF!)=0,CONCATENATE(PREENCHER!#REF!,#REF!),PREENCHER!#REF!))</f>
        <v>#REF!</v>
      </c>
      <c r="I21" s="33" t="e">
        <f>IF(PREENCHER!#REF!="","",IF(COUNTIF(PREENCHER!#REF!,PREENCHER!#REF!)=0,CONCATENATE(PREENCHER!#REF!,#REF!),PREENCHER!#REF!))</f>
        <v>#REF!</v>
      </c>
      <c r="J21" s="33" t="e">
        <f>IF(PREENCHER!#REF!="","",IF(COUNTIF(PREENCHER!#REF!,PREENCHER!#REF!)=0,CONCATENATE(PREENCHER!#REF!,#REF!),PREENCHER!#REF!))</f>
        <v>#REF!</v>
      </c>
      <c r="K21" s="33" t="e">
        <f>IF(PREENCHER!#REF!="","",IF(COUNTIF(PREENCHER!#REF!,PREENCHER!#REF!)=0,CONCATENATE(PREENCHER!#REF!,#REF!),PREENCHER!#REF!))</f>
        <v>#REF!</v>
      </c>
      <c r="L21" s="33" t="e">
        <f>IF(PREENCHER!#REF!="","",IF(COUNTIF(PREENCHER!#REF!,PREENCHER!#REF!)=0,CONCATENATE(PREENCHER!#REF!,#REF!),PREENCHER!#REF!))</f>
        <v>#REF!</v>
      </c>
      <c r="M21" s="33" t="e">
        <f>IF(PREENCHER!#REF!="","",IF(COUNTIF(PREENCHER!#REF!,PREENCHER!#REF!)=0,CONCATENATE(PREENCHER!#REF!,#REF!),PREENCHER!#REF!))</f>
        <v>#REF!</v>
      </c>
      <c r="N21" s="33" t="e">
        <f>IF(PREENCHER!#REF!="","",IF(COUNTIF(PREENCHER!#REF!,PREENCHER!#REF!)=0,CONCATENATE(PREENCHER!#REF!,#REF!),PREENCHER!#REF!))</f>
        <v>#REF!</v>
      </c>
      <c r="O21" s="55">
        <f t="shared" si="0"/>
      </c>
      <c r="P21" s="55">
        <f t="shared" si="1"/>
      </c>
      <c r="Q21" s="56"/>
      <c r="R21" s="30"/>
      <c r="S21" s="44">
        <f t="shared" si="2"/>
      </c>
      <c r="T21" s="44">
        <f t="shared" si="3"/>
      </c>
      <c r="U21" s="57">
        <f t="shared" si="4"/>
      </c>
    </row>
    <row r="22" spans="1:21" ht="15">
      <c r="A22" s="32" t="e">
        <f>IF(PREENCHER!#REF!="","",PREENCHER!#REF!)</f>
        <v>#REF!</v>
      </c>
      <c r="B22" s="32" t="e">
        <f>IF(PREENCHER!#REF!="","",PREENCHER!#REF!)</f>
        <v>#REF!</v>
      </c>
      <c r="C22" s="32" t="e">
        <f>IF(PREENCHER!#REF!="","",PREENCHER!#REF!)</f>
        <v>#REF!</v>
      </c>
      <c r="D22" s="32" t="e">
        <f>IF(PREENCHER!#REF!="","",PREENCHER!#REF!)</f>
        <v>#REF!</v>
      </c>
      <c r="E22" s="33" t="e">
        <f>IF(PREENCHER!#REF!="","",IF(COUNTIF(PREENCHER!#REF!,PREENCHER!#REF!)=0,CONCATENATE(PREENCHER!#REF!,#REF!),PREENCHER!#REF!))</f>
        <v>#REF!</v>
      </c>
      <c r="F22" s="33" t="e">
        <f>IF(PREENCHER!#REF!="","",IF(COUNTIF(PREENCHER!#REF!,PREENCHER!#REF!)=0,CONCATENATE(PREENCHER!#REF!,#REF!),PREENCHER!#REF!))</f>
        <v>#REF!</v>
      </c>
      <c r="G22" s="33" t="e">
        <f>IF(PREENCHER!#REF!="","",IF(COUNTIF(PREENCHER!#REF!,PREENCHER!#REF!)=0,CONCATENATE(PREENCHER!#REF!,#REF!),PREENCHER!#REF!))</f>
        <v>#REF!</v>
      </c>
      <c r="H22" s="33" t="e">
        <f>IF(PREENCHER!#REF!="","",IF(COUNTIF(PREENCHER!#REF!,PREENCHER!#REF!)=0,CONCATENATE(PREENCHER!#REF!,#REF!),PREENCHER!#REF!))</f>
        <v>#REF!</v>
      </c>
      <c r="I22" s="33" t="e">
        <f>IF(PREENCHER!#REF!="","",IF(COUNTIF(PREENCHER!#REF!,PREENCHER!#REF!)=0,CONCATENATE(PREENCHER!#REF!,#REF!),PREENCHER!#REF!))</f>
        <v>#REF!</v>
      </c>
      <c r="J22" s="33" t="e">
        <f>IF(PREENCHER!#REF!="","",IF(COUNTIF(PREENCHER!#REF!,PREENCHER!#REF!)=0,CONCATENATE(PREENCHER!#REF!,#REF!),PREENCHER!#REF!))</f>
        <v>#REF!</v>
      </c>
      <c r="K22" s="33" t="e">
        <f>IF(PREENCHER!#REF!="","",IF(COUNTIF(PREENCHER!#REF!,PREENCHER!#REF!)=0,CONCATENATE(PREENCHER!#REF!,#REF!),PREENCHER!#REF!))</f>
        <v>#REF!</v>
      </c>
      <c r="L22" s="33" t="e">
        <f>IF(PREENCHER!#REF!="","",IF(COUNTIF(PREENCHER!#REF!,PREENCHER!#REF!)=0,CONCATENATE(PREENCHER!#REF!,#REF!),PREENCHER!#REF!))</f>
        <v>#REF!</v>
      </c>
      <c r="M22" s="33" t="e">
        <f>IF(PREENCHER!#REF!="","",IF(COUNTIF(PREENCHER!#REF!,PREENCHER!#REF!)=0,CONCATENATE(PREENCHER!#REF!,#REF!),PREENCHER!#REF!))</f>
        <v>#REF!</v>
      </c>
      <c r="N22" s="33" t="e">
        <f>IF(PREENCHER!#REF!="","",IF(COUNTIF(PREENCHER!#REF!,PREENCHER!#REF!)=0,CONCATENATE(PREENCHER!#REF!,#REF!),PREENCHER!#REF!))</f>
        <v>#REF!</v>
      </c>
      <c r="O22" s="55">
        <f t="shared" si="0"/>
      </c>
      <c r="P22" s="55">
        <f t="shared" si="1"/>
      </c>
      <c r="Q22" s="56"/>
      <c r="R22" s="30"/>
      <c r="S22" s="44">
        <f t="shared" si="2"/>
      </c>
      <c r="T22" s="44">
        <f t="shared" si="3"/>
      </c>
      <c r="U22" s="57">
        <f t="shared" si="4"/>
      </c>
    </row>
    <row r="23" spans="1:21" ht="15">
      <c r="A23" s="32" t="e">
        <f>IF(PREENCHER!#REF!="","",PREENCHER!#REF!)</f>
        <v>#REF!</v>
      </c>
      <c r="B23" s="32" t="e">
        <f>IF(PREENCHER!#REF!="","",PREENCHER!#REF!)</f>
        <v>#REF!</v>
      </c>
      <c r="C23" s="32" t="e">
        <f>IF(PREENCHER!#REF!="","",PREENCHER!#REF!)</f>
        <v>#REF!</v>
      </c>
      <c r="D23" s="32" t="e">
        <f>IF(PREENCHER!#REF!="","",PREENCHER!#REF!)</f>
        <v>#REF!</v>
      </c>
      <c r="E23" s="33" t="e">
        <f>IF(PREENCHER!#REF!="","",IF(COUNTIF(PREENCHER!#REF!,PREENCHER!#REF!)=0,CONCATENATE(PREENCHER!#REF!,#REF!),PREENCHER!#REF!))</f>
        <v>#REF!</v>
      </c>
      <c r="F23" s="33" t="e">
        <f>IF(PREENCHER!#REF!="","",IF(COUNTIF(PREENCHER!#REF!,PREENCHER!#REF!)=0,CONCATENATE(PREENCHER!#REF!,#REF!),PREENCHER!#REF!))</f>
        <v>#REF!</v>
      </c>
      <c r="G23" s="33" t="e">
        <f>IF(PREENCHER!#REF!="","",IF(COUNTIF(PREENCHER!#REF!,PREENCHER!#REF!)=0,CONCATENATE(PREENCHER!#REF!,#REF!),PREENCHER!#REF!))</f>
        <v>#REF!</v>
      </c>
      <c r="H23" s="33" t="e">
        <f>IF(PREENCHER!#REF!="","",IF(COUNTIF(PREENCHER!#REF!,PREENCHER!#REF!)=0,CONCATENATE(PREENCHER!#REF!,#REF!),PREENCHER!#REF!))</f>
        <v>#REF!</v>
      </c>
      <c r="I23" s="33" t="e">
        <f>IF(PREENCHER!#REF!="","",IF(COUNTIF(PREENCHER!#REF!,PREENCHER!#REF!)=0,CONCATENATE(PREENCHER!#REF!,#REF!),PREENCHER!#REF!))</f>
        <v>#REF!</v>
      </c>
      <c r="J23" s="33" t="e">
        <f>IF(PREENCHER!#REF!="","",IF(COUNTIF(PREENCHER!#REF!,PREENCHER!#REF!)=0,CONCATENATE(PREENCHER!#REF!,#REF!),PREENCHER!#REF!))</f>
        <v>#REF!</v>
      </c>
      <c r="K23" s="33" t="e">
        <f>IF(PREENCHER!#REF!="","",IF(COUNTIF(PREENCHER!#REF!,PREENCHER!#REF!)=0,CONCATENATE(PREENCHER!#REF!,#REF!),PREENCHER!#REF!))</f>
        <v>#REF!</v>
      </c>
      <c r="L23" s="33" t="e">
        <f>IF(PREENCHER!#REF!="","",IF(COUNTIF(PREENCHER!#REF!,PREENCHER!#REF!)=0,CONCATENATE(PREENCHER!#REF!,#REF!),PREENCHER!#REF!))</f>
        <v>#REF!</v>
      </c>
      <c r="M23" s="33" t="e">
        <f>IF(PREENCHER!#REF!="","",IF(COUNTIF(PREENCHER!#REF!,PREENCHER!#REF!)=0,CONCATENATE(PREENCHER!#REF!,#REF!),PREENCHER!#REF!))</f>
        <v>#REF!</v>
      </c>
      <c r="N23" s="33" t="e">
        <f>IF(PREENCHER!#REF!="","",IF(COUNTIF(PREENCHER!#REF!,PREENCHER!#REF!)=0,CONCATENATE(PREENCHER!#REF!,#REF!),PREENCHER!#REF!))</f>
        <v>#REF!</v>
      </c>
      <c r="O23" s="55">
        <f t="shared" si="0"/>
      </c>
      <c r="P23" s="55">
        <f t="shared" si="1"/>
      </c>
      <c r="Q23" s="56"/>
      <c r="R23" s="30"/>
      <c r="S23" s="44">
        <f t="shared" si="2"/>
      </c>
      <c r="T23" s="44">
        <f t="shared" si="3"/>
      </c>
      <c r="U23" s="57">
        <f t="shared" si="4"/>
      </c>
    </row>
    <row r="24" spans="1:21" ht="15">
      <c r="A24" s="32" t="e">
        <f>IF(PREENCHER!#REF!="","",PREENCHER!#REF!)</f>
        <v>#REF!</v>
      </c>
      <c r="B24" s="32" t="e">
        <f>IF(PREENCHER!#REF!="","",PREENCHER!#REF!)</f>
        <v>#REF!</v>
      </c>
      <c r="C24" s="32" t="e">
        <f>IF(PREENCHER!#REF!="","",PREENCHER!#REF!)</f>
        <v>#REF!</v>
      </c>
      <c r="D24" s="32" t="e">
        <f>IF(PREENCHER!#REF!="","",PREENCHER!#REF!)</f>
        <v>#REF!</v>
      </c>
      <c r="E24" s="33" t="e">
        <f>IF(PREENCHER!#REF!="","",IF(COUNTIF(PREENCHER!#REF!,PREENCHER!#REF!)=0,CONCATENATE(PREENCHER!#REF!,#REF!),PREENCHER!#REF!))</f>
        <v>#REF!</v>
      </c>
      <c r="F24" s="33" t="e">
        <f>IF(PREENCHER!#REF!="","",IF(COUNTIF(PREENCHER!#REF!,PREENCHER!#REF!)=0,CONCATENATE(PREENCHER!#REF!,#REF!),PREENCHER!#REF!))</f>
        <v>#REF!</v>
      </c>
      <c r="G24" s="33" t="e">
        <f>IF(PREENCHER!#REF!="","",IF(COUNTIF(PREENCHER!#REF!,PREENCHER!#REF!)=0,CONCATENATE(PREENCHER!#REF!,#REF!),PREENCHER!#REF!))</f>
        <v>#REF!</v>
      </c>
      <c r="H24" s="33" t="e">
        <f>IF(PREENCHER!#REF!="","",IF(COUNTIF(PREENCHER!#REF!,PREENCHER!#REF!)=0,CONCATENATE(PREENCHER!#REF!,#REF!),PREENCHER!#REF!))</f>
        <v>#REF!</v>
      </c>
      <c r="I24" s="33" t="e">
        <f>IF(PREENCHER!#REF!="","",IF(COUNTIF(PREENCHER!#REF!,PREENCHER!#REF!)=0,CONCATENATE(PREENCHER!#REF!,#REF!),PREENCHER!#REF!))</f>
        <v>#REF!</v>
      </c>
      <c r="J24" s="33" t="e">
        <f>IF(PREENCHER!#REF!="","",IF(COUNTIF(PREENCHER!#REF!,PREENCHER!#REF!)=0,CONCATENATE(PREENCHER!#REF!,#REF!),PREENCHER!#REF!))</f>
        <v>#REF!</v>
      </c>
      <c r="K24" s="33" t="e">
        <f>IF(PREENCHER!#REF!="","",IF(COUNTIF(PREENCHER!#REF!,PREENCHER!#REF!)=0,CONCATENATE(PREENCHER!#REF!,#REF!),PREENCHER!#REF!))</f>
        <v>#REF!</v>
      </c>
      <c r="L24" s="33" t="e">
        <f>IF(PREENCHER!#REF!="","",IF(COUNTIF(PREENCHER!#REF!,PREENCHER!#REF!)=0,CONCATENATE(PREENCHER!#REF!,#REF!),PREENCHER!#REF!))</f>
        <v>#REF!</v>
      </c>
      <c r="M24" s="33" t="e">
        <f>IF(PREENCHER!#REF!="","",IF(COUNTIF(PREENCHER!#REF!,PREENCHER!#REF!)=0,CONCATENATE(PREENCHER!#REF!,#REF!),PREENCHER!#REF!))</f>
        <v>#REF!</v>
      </c>
      <c r="N24" s="33" t="e">
        <f>IF(PREENCHER!#REF!="","",IF(COUNTIF(PREENCHER!#REF!,PREENCHER!#REF!)=0,CONCATENATE(PREENCHER!#REF!,#REF!),PREENCHER!#REF!))</f>
        <v>#REF!</v>
      </c>
      <c r="O24" s="55">
        <f t="shared" si="0"/>
      </c>
      <c r="P24" s="55">
        <f t="shared" si="1"/>
      </c>
      <c r="Q24" s="56"/>
      <c r="R24" s="30"/>
      <c r="S24" s="44">
        <f t="shared" si="2"/>
      </c>
      <c r="T24" s="44">
        <f t="shared" si="3"/>
      </c>
      <c r="U24" s="57">
        <f t="shared" si="4"/>
      </c>
    </row>
    <row r="25" spans="1:21" ht="15">
      <c r="A25" s="32" t="e">
        <f>IF(PREENCHER!#REF!="","",PREENCHER!#REF!)</f>
        <v>#REF!</v>
      </c>
      <c r="B25" s="32" t="e">
        <f>IF(PREENCHER!#REF!="","",PREENCHER!#REF!)</f>
        <v>#REF!</v>
      </c>
      <c r="C25" s="32" t="e">
        <f>IF(PREENCHER!#REF!="","",PREENCHER!#REF!)</f>
        <v>#REF!</v>
      </c>
      <c r="D25" s="32" t="e">
        <f>IF(PREENCHER!#REF!="","",PREENCHER!#REF!)</f>
        <v>#REF!</v>
      </c>
      <c r="E25" s="33" t="e">
        <f>IF(PREENCHER!#REF!="","",IF(COUNTIF(PREENCHER!#REF!,PREENCHER!#REF!)=0,CONCATENATE(PREENCHER!#REF!,#REF!),PREENCHER!#REF!))</f>
        <v>#REF!</v>
      </c>
      <c r="F25" s="33" t="e">
        <f>IF(PREENCHER!#REF!="","",IF(COUNTIF(PREENCHER!#REF!,PREENCHER!#REF!)=0,CONCATENATE(PREENCHER!#REF!,#REF!),PREENCHER!#REF!))</f>
        <v>#REF!</v>
      </c>
      <c r="G25" s="33" t="e">
        <f>IF(PREENCHER!#REF!="","",IF(COUNTIF(PREENCHER!#REF!,PREENCHER!#REF!)=0,CONCATENATE(PREENCHER!#REF!,#REF!),PREENCHER!#REF!))</f>
        <v>#REF!</v>
      </c>
      <c r="H25" s="33" t="e">
        <f>IF(PREENCHER!#REF!="","",IF(COUNTIF(PREENCHER!#REF!,PREENCHER!#REF!)=0,CONCATENATE(PREENCHER!#REF!,#REF!),PREENCHER!#REF!))</f>
        <v>#REF!</v>
      </c>
      <c r="I25" s="33" t="e">
        <f>IF(PREENCHER!#REF!="","",IF(COUNTIF(PREENCHER!#REF!,PREENCHER!#REF!)=0,CONCATENATE(PREENCHER!#REF!,#REF!),PREENCHER!#REF!))</f>
        <v>#REF!</v>
      </c>
      <c r="J25" s="33" t="e">
        <f>IF(PREENCHER!#REF!="","",IF(COUNTIF(PREENCHER!#REF!,PREENCHER!#REF!)=0,CONCATENATE(PREENCHER!#REF!,#REF!),PREENCHER!#REF!))</f>
        <v>#REF!</v>
      </c>
      <c r="K25" s="33" t="e">
        <f>IF(PREENCHER!#REF!="","",IF(COUNTIF(PREENCHER!#REF!,PREENCHER!#REF!)=0,CONCATENATE(PREENCHER!#REF!,#REF!),PREENCHER!#REF!))</f>
        <v>#REF!</v>
      </c>
      <c r="L25" s="33" t="e">
        <f>IF(PREENCHER!#REF!="","",IF(COUNTIF(PREENCHER!#REF!,PREENCHER!#REF!)=0,CONCATENATE(PREENCHER!#REF!,#REF!),PREENCHER!#REF!))</f>
        <v>#REF!</v>
      </c>
      <c r="M25" s="33" t="e">
        <f>IF(PREENCHER!#REF!="","",IF(COUNTIF(PREENCHER!#REF!,PREENCHER!#REF!)=0,CONCATENATE(PREENCHER!#REF!,#REF!),PREENCHER!#REF!))</f>
        <v>#REF!</v>
      </c>
      <c r="N25" s="33" t="e">
        <f>IF(PREENCHER!#REF!="","",IF(COUNTIF(PREENCHER!#REF!,PREENCHER!#REF!)=0,CONCATENATE(PREENCHER!#REF!,#REF!),PREENCHER!#REF!))</f>
        <v>#REF!</v>
      </c>
      <c r="O25" s="55">
        <f t="shared" si="0"/>
      </c>
      <c r="P25" s="55">
        <f t="shared" si="1"/>
      </c>
      <c r="Q25" s="56"/>
      <c r="R25" s="30"/>
      <c r="S25" s="44">
        <f t="shared" si="2"/>
      </c>
      <c r="T25" s="44">
        <f t="shared" si="3"/>
      </c>
      <c r="U25" s="57">
        <f t="shared" si="4"/>
      </c>
    </row>
    <row r="26" spans="1:21" ht="15">
      <c r="A26" s="32" t="e">
        <f>IF(PREENCHER!#REF!="","",PREENCHER!#REF!)</f>
        <v>#REF!</v>
      </c>
      <c r="B26" s="32" t="e">
        <f>IF(PREENCHER!#REF!="","",PREENCHER!#REF!)</f>
        <v>#REF!</v>
      </c>
      <c r="C26" s="32" t="e">
        <f>IF(PREENCHER!#REF!="","",PREENCHER!#REF!)</f>
        <v>#REF!</v>
      </c>
      <c r="D26" s="32" t="e">
        <f>IF(PREENCHER!#REF!="","",PREENCHER!#REF!)</f>
        <v>#REF!</v>
      </c>
      <c r="E26" s="33" t="e">
        <f>IF(PREENCHER!#REF!="","",IF(COUNTIF(PREENCHER!#REF!,PREENCHER!#REF!)=0,CONCATENATE(PREENCHER!#REF!,#REF!),PREENCHER!#REF!))</f>
        <v>#REF!</v>
      </c>
      <c r="F26" s="33" t="e">
        <f>IF(PREENCHER!#REF!="","",IF(COUNTIF(PREENCHER!#REF!,PREENCHER!#REF!)=0,CONCATENATE(PREENCHER!#REF!,#REF!),PREENCHER!#REF!))</f>
        <v>#REF!</v>
      </c>
      <c r="G26" s="33" t="e">
        <f>IF(PREENCHER!#REF!="","",IF(COUNTIF(PREENCHER!#REF!,PREENCHER!#REF!)=0,CONCATENATE(PREENCHER!#REF!,#REF!),PREENCHER!#REF!))</f>
        <v>#REF!</v>
      </c>
      <c r="H26" s="33" t="e">
        <f>IF(PREENCHER!#REF!="","",IF(COUNTIF(PREENCHER!#REF!,PREENCHER!#REF!)=0,CONCATENATE(PREENCHER!#REF!,#REF!),PREENCHER!#REF!))</f>
        <v>#REF!</v>
      </c>
      <c r="I26" s="33" t="e">
        <f>IF(PREENCHER!#REF!="","",IF(COUNTIF(PREENCHER!#REF!,PREENCHER!#REF!)=0,CONCATENATE(PREENCHER!#REF!,#REF!),PREENCHER!#REF!))</f>
        <v>#REF!</v>
      </c>
      <c r="J26" s="33" t="e">
        <f>IF(PREENCHER!#REF!="","",IF(COUNTIF(PREENCHER!#REF!,PREENCHER!#REF!)=0,CONCATENATE(PREENCHER!#REF!,#REF!),PREENCHER!#REF!))</f>
        <v>#REF!</v>
      </c>
      <c r="K26" s="33" t="e">
        <f>IF(PREENCHER!#REF!="","",IF(COUNTIF(PREENCHER!#REF!,PREENCHER!#REF!)=0,CONCATENATE(PREENCHER!#REF!,#REF!),PREENCHER!#REF!))</f>
        <v>#REF!</v>
      </c>
      <c r="L26" s="33" t="e">
        <f>IF(PREENCHER!#REF!="","",IF(COUNTIF(PREENCHER!#REF!,PREENCHER!#REF!)=0,CONCATENATE(PREENCHER!#REF!,#REF!),PREENCHER!#REF!))</f>
        <v>#REF!</v>
      </c>
      <c r="M26" s="33" t="e">
        <f>IF(PREENCHER!#REF!="","",IF(COUNTIF(PREENCHER!#REF!,PREENCHER!#REF!)=0,CONCATENATE(PREENCHER!#REF!,#REF!),PREENCHER!#REF!))</f>
        <v>#REF!</v>
      </c>
      <c r="N26" s="33" t="e">
        <f>IF(PREENCHER!#REF!="","",IF(COUNTIF(PREENCHER!#REF!,PREENCHER!#REF!)=0,CONCATENATE(PREENCHER!#REF!,#REF!),PREENCHER!#REF!))</f>
        <v>#REF!</v>
      </c>
      <c r="O26" s="55">
        <f t="shared" si="0"/>
      </c>
      <c r="P26" s="55">
        <f t="shared" si="1"/>
      </c>
      <c r="Q26" s="56"/>
      <c r="R26" s="30"/>
      <c r="S26" s="44">
        <f t="shared" si="2"/>
      </c>
      <c r="T26" s="44">
        <f t="shared" si="3"/>
      </c>
      <c r="U26" s="57">
        <f t="shared" si="4"/>
      </c>
    </row>
    <row r="27" spans="1:21" ht="15">
      <c r="A27" s="32" t="e">
        <f>IF(PREENCHER!#REF!="","",PREENCHER!#REF!)</f>
        <v>#REF!</v>
      </c>
      <c r="B27" s="32" t="e">
        <f>IF(PREENCHER!#REF!="","",PREENCHER!#REF!)</f>
        <v>#REF!</v>
      </c>
      <c r="C27" s="32" t="e">
        <f>IF(PREENCHER!#REF!="","",PREENCHER!#REF!)</f>
        <v>#REF!</v>
      </c>
      <c r="D27" s="32" t="e">
        <f>IF(PREENCHER!#REF!="","",PREENCHER!#REF!)</f>
        <v>#REF!</v>
      </c>
      <c r="E27" s="33" t="e">
        <f>IF(PREENCHER!#REF!="","",IF(COUNTIF(PREENCHER!#REF!,PREENCHER!#REF!)=0,CONCATENATE(PREENCHER!#REF!,#REF!),PREENCHER!#REF!))</f>
        <v>#REF!</v>
      </c>
      <c r="F27" s="33" t="e">
        <f>IF(PREENCHER!#REF!="","",IF(COUNTIF(PREENCHER!#REF!,PREENCHER!#REF!)=0,CONCATENATE(PREENCHER!#REF!,#REF!),PREENCHER!#REF!))</f>
        <v>#REF!</v>
      </c>
      <c r="G27" s="33" t="e">
        <f>IF(PREENCHER!#REF!="","",IF(COUNTIF(PREENCHER!#REF!,PREENCHER!#REF!)=0,CONCATENATE(PREENCHER!#REF!,#REF!),PREENCHER!#REF!))</f>
        <v>#REF!</v>
      </c>
      <c r="H27" s="33" t="e">
        <f>IF(PREENCHER!#REF!="","",IF(COUNTIF(PREENCHER!#REF!,PREENCHER!#REF!)=0,CONCATENATE(PREENCHER!#REF!,#REF!),PREENCHER!#REF!))</f>
        <v>#REF!</v>
      </c>
      <c r="I27" s="33" t="e">
        <f>IF(PREENCHER!#REF!="","",IF(COUNTIF(PREENCHER!#REF!,PREENCHER!#REF!)=0,CONCATENATE(PREENCHER!#REF!,#REF!),PREENCHER!#REF!))</f>
        <v>#REF!</v>
      </c>
      <c r="J27" s="33" t="e">
        <f>IF(PREENCHER!#REF!="","",IF(COUNTIF(PREENCHER!#REF!,PREENCHER!#REF!)=0,CONCATENATE(PREENCHER!#REF!,#REF!),PREENCHER!#REF!))</f>
        <v>#REF!</v>
      </c>
      <c r="K27" s="33" t="e">
        <f>IF(PREENCHER!#REF!="","",IF(COUNTIF(PREENCHER!#REF!,PREENCHER!#REF!)=0,CONCATENATE(PREENCHER!#REF!,#REF!),PREENCHER!#REF!))</f>
        <v>#REF!</v>
      </c>
      <c r="L27" s="33" t="e">
        <f>IF(PREENCHER!#REF!="","",IF(COUNTIF(PREENCHER!#REF!,PREENCHER!#REF!)=0,CONCATENATE(PREENCHER!#REF!,#REF!),PREENCHER!#REF!))</f>
        <v>#REF!</v>
      </c>
      <c r="M27" s="33" t="e">
        <f>IF(PREENCHER!#REF!="","",IF(COUNTIF(PREENCHER!#REF!,PREENCHER!#REF!)=0,CONCATENATE(PREENCHER!#REF!,#REF!),PREENCHER!#REF!))</f>
        <v>#REF!</v>
      </c>
      <c r="N27" s="33" t="e">
        <f>IF(PREENCHER!#REF!="","",IF(COUNTIF(PREENCHER!#REF!,PREENCHER!#REF!)=0,CONCATENATE(PREENCHER!#REF!,#REF!),PREENCHER!#REF!))</f>
        <v>#REF!</v>
      </c>
      <c r="O27" s="55">
        <f t="shared" si="0"/>
      </c>
      <c r="P27" s="55">
        <f t="shared" si="1"/>
      </c>
      <c r="Q27" s="56"/>
      <c r="R27" s="30"/>
      <c r="S27" s="44">
        <f t="shared" si="2"/>
      </c>
      <c r="T27" s="44">
        <f t="shared" si="3"/>
      </c>
      <c r="U27" s="57">
        <f t="shared" si="4"/>
      </c>
    </row>
    <row r="28" spans="1:21" ht="15">
      <c r="A28" s="32" t="e">
        <f>IF(PREENCHER!#REF!="","",PREENCHER!#REF!)</f>
        <v>#REF!</v>
      </c>
      <c r="B28" s="32" t="e">
        <f>IF(PREENCHER!#REF!="","",PREENCHER!#REF!)</f>
        <v>#REF!</v>
      </c>
      <c r="C28" s="32" t="e">
        <f>IF(PREENCHER!#REF!="","",PREENCHER!#REF!)</f>
        <v>#REF!</v>
      </c>
      <c r="D28" s="32" t="e">
        <f>IF(PREENCHER!#REF!="","",PREENCHER!#REF!)</f>
        <v>#REF!</v>
      </c>
      <c r="E28" s="33" t="e">
        <f>IF(PREENCHER!#REF!="","",IF(COUNTIF(PREENCHER!#REF!,PREENCHER!#REF!)=0,CONCATENATE(PREENCHER!#REF!,#REF!),PREENCHER!#REF!))</f>
        <v>#REF!</v>
      </c>
      <c r="F28" s="33" t="e">
        <f>IF(PREENCHER!#REF!="","",IF(COUNTIF(PREENCHER!#REF!,PREENCHER!#REF!)=0,CONCATENATE(PREENCHER!#REF!,#REF!),PREENCHER!#REF!))</f>
        <v>#REF!</v>
      </c>
      <c r="G28" s="33" t="e">
        <f>IF(PREENCHER!#REF!="","",IF(COUNTIF(PREENCHER!#REF!,PREENCHER!#REF!)=0,CONCATENATE(PREENCHER!#REF!,#REF!),PREENCHER!#REF!))</f>
        <v>#REF!</v>
      </c>
      <c r="H28" s="33" t="e">
        <f>IF(PREENCHER!#REF!="","",IF(COUNTIF(PREENCHER!#REF!,PREENCHER!#REF!)=0,CONCATENATE(PREENCHER!#REF!,#REF!),PREENCHER!#REF!))</f>
        <v>#REF!</v>
      </c>
      <c r="I28" s="33" t="e">
        <f>IF(PREENCHER!#REF!="","",IF(COUNTIF(PREENCHER!#REF!,PREENCHER!#REF!)=0,CONCATENATE(PREENCHER!#REF!,#REF!),PREENCHER!#REF!))</f>
        <v>#REF!</v>
      </c>
      <c r="J28" s="33" t="e">
        <f>IF(PREENCHER!#REF!="","",IF(COUNTIF(PREENCHER!#REF!,PREENCHER!#REF!)=0,CONCATENATE(PREENCHER!#REF!,#REF!),PREENCHER!#REF!))</f>
        <v>#REF!</v>
      </c>
      <c r="K28" s="33" t="e">
        <f>IF(PREENCHER!#REF!="","",IF(COUNTIF(PREENCHER!#REF!,PREENCHER!#REF!)=0,CONCATENATE(PREENCHER!#REF!,#REF!),PREENCHER!#REF!))</f>
        <v>#REF!</v>
      </c>
      <c r="L28" s="33" t="e">
        <f>IF(PREENCHER!#REF!="","",IF(COUNTIF(PREENCHER!#REF!,PREENCHER!#REF!)=0,CONCATENATE(PREENCHER!#REF!,#REF!),PREENCHER!#REF!))</f>
        <v>#REF!</v>
      </c>
      <c r="M28" s="33" t="e">
        <f>IF(PREENCHER!#REF!="","",IF(COUNTIF(PREENCHER!#REF!,PREENCHER!#REF!)=0,CONCATENATE(PREENCHER!#REF!,#REF!),PREENCHER!#REF!))</f>
        <v>#REF!</v>
      </c>
      <c r="N28" s="33" t="e">
        <f>IF(PREENCHER!#REF!="","",IF(COUNTIF(PREENCHER!#REF!,PREENCHER!#REF!)=0,CONCATENATE(PREENCHER!#REF!,#REF!),PREENCHER!#REF!))</f>
        <v>#REF!</v>
      </c>
      <c r="O28" s="55">
        <f t="shared" si="0"/>
      </c>
      <c r="P28" s="55">
        <f t="shared" si="1"/>
      </c>
      <c r="Q28" s="56"/>
      <c r="R28" s="30"/>
      <c r="S28" s="44">
        <f t="shared" si="2"/>
      </c>
      <c r="T28" s="44">
        <f t="shared" si="3"/>
      </c>
      <c r="U28" s="57">
        <f t="shared" si="4"/>
      </c>
    </row>
    <row r="29" spans="1:21" ht="15">
      <c r="A29" s="32" t="e">
        <f>IF(PREENCHER!#REF!="","",PREENCHER!#REF!)</f>
        <v>#REF!</v>
      </c>
      <c r="B29" s="32" t="e">
        <f>IF(PREENCHER!#REF!="","",PREENCHER!#REF!)</f>
        <v>#REF!</v>
      </c>
      <c r="C29" s="32" t="e">
        <f>IF(PREENCHER!#REF!="","",PREENCHER!#REF!)</f>
        <v>#REF!</v>
      </c>
      <c r="D29" s="32" t="e">
        <f>IF(PREENCHER!#REF!="","",PREENCHER!#REF!)</f>
        <v>#REF!</v>
      </c>
      <c r="E29" s="33" t="e">
        <f>IF(PREENCHER!#REF!="","",IF(COUNTIF(PREENCHER!#REF!,PREENCHER!#REF!)=0,CONCATENATE(PREENCHER!#REF!,#REF!),PREENCHER!#REF!))</f>
        <v>#REF!</v>
      </c>
      <c r="F29" s="33" t="e">
        <f>IF(PREENCHER!#REF!="","",IF(COUNTIF(PREENCHER!#REF!,PREENCHER!#REF!)=0,CONCATENATE(PREENCHER!#REF!,#REF!),PREENCHER!#REF!))</f>
        <v>#REF!</v>
      </c>
      <c r="G29" s="33" t="e">
        <f>IF(PREENCHER!#REF!="","",IF(COUNTIF(PREENCHER!#REF!,PREENCHER!#REF!)=0,CONCATENATE(PREENCHER!#REF!,#REF!),PREENCHER!#REF!))</f>
        <v>#REF!</v>
      </c>
      <c r="H29" s="33" t="e">
        <f>IF(PREENCHER!#REF!="","",IF(COUNTIF(PREENCHER!#REF!,PREENCHER!#REF!)=0,CONCATENATE(PREENCHER!#REF!,#REF!),PREENCHER!#REF!))</f>
        <v>#REF!</v>
      </c>
      <c r="I29" s="33" t="e">
        <f>IF(PREENCHER!#REF!="","",IF(COUNTIF(PREENCHER!#REF!,PREENCHER!#REF!)=0,CONCATENATE(PREENCHER!#REF!,#REF!),PREENCHER!#REF!))</f>
        <v>#REF!</v>
      </c>
      <c r="J29" s="33" t="e">
        <f>IF(PREENCHER!#REF!="","",IF(COUNTIF(PREENCHER!#REF!,PREENCHER!#REF!)=0,CONCATENATE(PREENCHER!#REF!,#REF!),PREENCHER!#REF!))</f>
        <v>#REF!</v>
      </c>
      <c r="K29" s="33" t="e">
        <f>IF(PREENCHER!#REF!="","",IF(COUNTIF(PREENCHER!#REF!,PREENCHER!#REF!)=0,CONCATENATE(PREENCHER!#REF!,#REF!),PREENCHER!#REF!))</f>
        <v>#REF!</v>
      </c>
      <c r="L29" s="33" t="e">
        <f>IF(PREENCHER!#REF!="","",IF(COUNTIF(PREENCHER!#REF!,PREENCHER!#REF!)=0,CONCATENATE(PREENCHER!#REF!,#REF!),PREENCHER!#REF!))</f>
        <v>#REF!</v>
      </c>
      <c r="M29" s="33" t="e">
        <f>IF(PREENCHER!#REF!="","",IF(COUNTIF(PREENCHER!#REF!,PREENCHER!#REF!)=0,CONCATENATE(PREENCHER!#REF!,#REF!),PREENCHER!#REF!))</f>
        <v>#REF!</v>
      </c>
      <c r="N29" s="33" t="e">
        <f>IF(PREENCHER!#REF!="","",IF(COUNTIF(PREENCHER!#REF!,PREENCHER!#REF!)=0,CONCATENATE(PREENCHER!#REF!,#REF!),PREENCHER!#REF!))</f>
        <v>#REF!</v>
      </c>
      <c r="O29" s="55">
        <f t="shared" si="0"/>
      </c>
      <c r="P29" s="55">
        <f t="shared" si="1"/>
      </c>
      <c r="Q29" s="56"/>
      <c r="R29" s="30"/>
      <c r="S29" s="44">
        <f t="shared" si="2"/>
      </c>
      <c r="T29" s="44">
        <f t="shared" si="3"/>
      </c>
      <c r="U29" s="57">
        <f t="shared" si="4"/>
      </c>
    </row>
    <row r="30" spans="1:21" ht="15">
      <c r="A30" s="32" t="e">
        <f>IF(PREENCHER!#REF!="","",PREENCHER!#REF!)</f>
        <v>#REF!</v>
      </c>
      <c r="B30" s="32" t="e">
        <f>IF(PREENCHER!#REF!="","",PREENCHER!#REF!)</f>
        <v>#REF!</v>
      </c>
      <c r="C30" s="32" t="e">
        <f>IF(PREENCHER!#REF!="","",PREENCHER!#REF!)</f>
        <v>#REF!</v>
      </c>
      <c r="D30" s="32" t="e">
        <f>IF(PREENCHER!#REF!="","",PREENCHER!#REF!)</f>
        <v>#REF!</v>
      </c>
      <c r="E30" s="33" t="e">
        <f>IF(PREENCHER!#REF!="","",IF(COUNTIF(PREENCHER!#REF!,PREENCHER!#REF!)=0,CONCATENATE(PREENCHER!#REF!,#REF!),PREENCHER!#REF!))</f>
        <v>#REF!</v>
      </c>
      <c r="F30" s="33" t="e">
        <f>IF(PREENCHER!#REF!="","",IF(COUNTIF(PREENCHER!#REF!,PREENCHER!#REF!)=0,CONCATENATE(PREENCHER!#REF!,#REF!),PREENCHER!#REF!))</f>
        <v>#REF!</v>
      </c>
      <c r="G30" s="33" t="e">
        <f>IF(PREENCHER!#REF!="","",IF(COUNTIF(PREENCHER!#REF!,PREENCHER!#REF!)=0,CONCATENATE(PREENCHER!#REF!,#REF!),PREENCHER!#REF!))</f>
        <v>#REF!</v>
      </c>
      <c r="H30" s="33" t="e">
        <f>IF(PREENCHER!#REF!="","",IF(COUNTIF(PREENCHER!#REF!,PREENCHER!#REF!)=0,CONCATENATE(PREENCHER!#REF!,#REF!),PREENCHER!#REF!))</f>
        <v>#REF!</v>
      </c>
      <c r="I30" s="33" t="e">
        <f>IF(PREENCHER!#REF!="","",IF(COUNTIF(PREENCHER!#REF!,PREENCHER!#REF!)=0,CONCATENATE(PREENCHER!#REF!,#REF!),PREENCHER!#REF!))</f>
        <v>#REF!</v>
      </c>
      <c r="J30" s="33" t="e">
        <f>IF(PREENCHER!#REF!="","",IF(COUNTIF(PREENCHER!#REF!,PREENCHER!#REF!)=0,CONCATENATE(PREENCHER!#REF!,#REF!),PREENCHER!#REF!))</f>
        <v>#REF!</v>
      </c>
      <c r="K30" s="33" t="e">
        <f>IF(PREENCHER!#REF!="","",IF(COUNTIF(PREENCHER!#REF!,PREENCHER!#REF!)=0,CONCATENATE(PREENCHER!#REF!,#REF!),PREENCHER!#REF!))</f>
        <v>#REF!</v>
      </c>
      <c r="L30" s="33" t="e">
        <f>IF(PREENCHER!#REF!="","",IF(COUNTIF(PREENCHER!#REF!,PREENCHER!#REF!)=0,CONCATENATE(PREENCHER!#REF!,#REF!),PREENCHER!#REF!))</f>
        <v>#REF!</v>
      </c>
      <c r="M30" s="33" t="e">
        <f>IF(PREENCHER!#REF!="","",IF(COUNTIF(PREENCHER!#REF!,PREENCHER!#REF!)=0,CONCATENATE(PREENCHER!#REF!,#REF!),PREENCHER!#REF!))</f>
        <v>#REF!</v>
      </c>
      <c r="N30" s="33" t="e">
        <f>IF(PREENCHER!#REF!="","",IF(COUNTIF(PREENCHER!#REF!,PREENCHER!#REF!)=0,CONCATENATE(PREENCHER!#REF!,#REF!),PREENCHER!#REF!))</f>
        <v>#REF!</v>
      </c>
      <c r="O30" s="55">
        <f t="shared" si="0"/>
      </c>
      <c r="P30" s="55">
        <f t="shared" si="1"/>
      </c>
      <c r="Q30" s="56"/>
      <c r="R30" s="30"/>
      <c r="S30" s="44">
        <f t="shared" si="2"/>
      </c>
      <c r="T30" s="44">
        <f t="shared" si="3"/>
      </c>
      <c r="U30" s="57">
        <f t="shared" si="4"/>
      </c>
    </row>
    <row r="31" spans="1:21" ht="15">
      <c r="A31" s="32" t="e">
        <f>IF(PREENCHER!#REF!="","",PREENCHER!#REF!)</f>
        <v>#REF!</v>
      </c>
      <c r="B31" s="32" t="e">
        <f>IF(PREENCHER!#REF!="","",PREENCHER!#REF!)</f>
        <v>#REF!</v>
      </c>
      <c r="C31" s="32" t="e">
        <f>IF(PREENCHER!#REF!="","",PREENCHER!#REF!)</f>
        <v>#REF!</v>
      </c>
      <c r="D31" s="32" t="e">
        <f>IF(PREENCHER!#REF!="","",PREENCHER!#REF!)</f>
        <v>#REF!</v>
      </c>
      <c r="E31" s="33" t="e">
        <f>IF(PREENCHER!#REF!="","",IF(COUNTIF(PREENCHER!#REF!,PREENCHER!#REF!)=0,CONCATENATE(PREENCHER!#REF!,#REF!),PREENCHER!#REF!))</f>
        <v>#REF!</v>
      </c>
      <c r="F31" s="33" t="e">
        <f>IF(PREENCHER!#REF!="","",IF(COUNTIF(PREENCHER!#REF!,PREENCHER!#REF!)=0,CONCATENATE(PREENCHER!#REF!,#REF!),PREENCHER!#REF!))</f>
        <v>#REF!</v>
      </c>
      <c r="G31" s="33" t="e">
        <f>IF(PREENCHER!#REF!="","",IF(COUNTIF(PREENCHER!#REF!,PREENCHER!#REF!)=0,CONCATENATE(PREENCHER!#REF!,#REF!),PREENCHER!#REF!))</f>
        <v>#REF!</v>
      </c>
      <c r="H31" s="33" t="e">
        <f>IF(PREENCHER!#REF!="","",IF(COUNTIF(PREENCHER!#REF!,PREENCHER!#REF!)=0,CONCATENATE(PREENCHER!#REF!,#REF!),PREENCHER!#REF!))</f>
        <v>#REF!</v>
      </c>
      <c r="I31" s="33" t="e">
        <f>IF(PREENCHER!#REF!="","",IF(COUNTIF(PREENCHER!#REF!,PREENCHER!#REF!)=0,CONCATENATE(PREENCHER!#REF!,#REF!),PREENCHER!#REF!))</f>
        <v>#REF!</v>
      </c>
      <c r="J31" s="33" t="e">
        <f>IF(PREENCHER!#REF!="","",IF(COUNTIF(PREENCHER!#REF!,PREENCHER!#REF!)=0,CONCATENATE(PREENCHER!#REF!,#REF!),PREENCHER!#REF!))</f>
        <v>#REF!</v>
      </c>
      <c r="K31" s="33" t="e">
        <f>IF(PREENCHER!#REF!="","",IF(COUNTIF(PREENCHER!#REF!,PREENCHER!#REF!)=0,CONCATENATE(PREENCHER!#REF!,#REF!),PREENCHER!#REF!))</f>
        <v>#REF!</v>
      </c>
      <c r="L31" s="33" t="e">
        <f>IF(PREENCHER!#REF!="","",IF(COUNTIF(PREENCHER!#REF!,PREENCHER!#REF!)=0,CONCATENATE(PREENCHER!#REF!,#REF!),PREENCHER!#REF!))</f>
        <v>#REF!</v>
      </c>
      <c r="M31" s="33" t="e">
        <f>IF(PREENCHER!#REF!="","",IF(COUNTIF(PREENCHER!#REF!,PREENCHER!#REF!)=0,CONCATENATE(PREENCHER!#REF!,#REF!),PREENCHER!#REF!))</f>
        <v>#REF!</v>
      </c>
      <c r="N31" s="33" t="e">
        <f>IF(PREENCHER!#REF!="","",IF(COUNTIF(PREENCHER!#REF!,PREENCHER!#REF!)=0,CONCATENATE(PREENCHER!#REF!,#REF!),PREENCHER!#REF!))</f>
        <v>#REF!</v>
      </c>
      <c r="O31" s="55">
        <f t="shared" si="0"/>
      </c>
      <c r="P31" s="55">
        <f t="shared" si="1"/>
      </c>
      <c r="Q31" s="56"/>
      <c r="R31" s="30"/>
      <c r="S31" s="44">
        <f t="shared" si="2"/>
      </c>
      <c r="T31" s="44">
        <f t="shared" si="3"/>
      </c>
      <c r="U31" s="57">
        <f t="shared" si="4"/>
      </c>
    </row>
    <row r="32" spans="1:21" ht="15">
      <c r="A32" s="32" t="e">
        <f>IF(PREENCHER!#REF!="","",PREENCHER!#REF!)</f>
        <v>#REF!</v>
      </c>
      <c r="B32" s="32" t="e">
        <f>IF(PREENCHER!#REF!="","",PREENCHER!#REF!)</f>
        <v>#REF!</v>
      </c>
      <c r="C32" s="32" t="e">
        <f>IF(PREENCHER!#REF!="","",PREENCHER!#REF!)</f>
        <v>#REF!</v>
      </c>
      <c r="D32" s="32" t="e">
        <f>IF(PREENCHER!#REF!="","",PREENCHER!#REF!)</f>
        <v>#REF!</v>
      </c>
      <c r="E32" s="33" t="e">
        <f>IF(PREENCHER!#REF!="","",IF(COUNTIF(PREENCHER!#REF!,PREENCHER!#REF!)=0,CONCATENATE(PREENCHER!#REF!,#REF!),PREENCHER!#REF!))</f>
        <v>#REF!</v>
      </c>
      <c r="F32" s="33" t="e">
        <f>IF(PREENCHER!#REF!="","",IF(COUNTIF(PREENCHER!#REF!,PREENCHER!#REF!)=0,CONCATENATE(PREENCHER!#REF!,#REF!),PREENCHER!#REF!))</f>
        <v>#REF!</v>
      </c>
      <c r="G32" s="33" t="e">
        <f>IF(PREENCHER!#REF!="","",IF(COUNTIF(PREENCHER!#REF!,PREENCHER!#REF!)=0,CONCATENATE(PREENCHER!#REF!,#REF!),PREENCHER!#REF!))</f>
        <v>#REF!</v>
      </c>
      <c r="H32" s="33" t="e">
        <f>IF(PREENCHER!#REF!="","",IF(COUNTIF(PREENCHER!#REF!,PREENCHER!#REF!)=0,CONCATENATE(PREENCHER!#REF!,#REF!),PREENCHER!#REF!))</f>
        <v>#REF!</v>
      </c>
      <c r="I32" s="33" t="e">
        <f>IF(PREENCHER!#REF!="","",IF(COUNTIF(PREENCHER!#REF!,PREENCHER!#REF!)=0,CONCATENATE(PREENCHER!#REF!,#REF!),PREENCHER!#REF!))</f>
        <v>#REF!</v>
      </c>
      <c r="J32" s="33" t="e">
        <f>IF(PREENCHER!#REF!="","",IF(COUNTIF(PREENCHER!#REF!,PREENCHER!#REF!)=0,CONCATENATE(PREENCHER!#REF!,#REF!),PREENCHER!#REF!))</f>
        <v>#REF!</v>
      </c>
      <c r="K32" s="33" t="e">
        <f>IF(PREENCHER!#REF!="","",IF(COUNTIF(PREENCHER!#REF!,PREENCHER!#REF!)=0,CONCATENATE(PREENCHER!#REF!,#REF!),PREENCHER!#REF!))</f>
        <v>#REF!</v>
      </c>
      <c r="L32" s="33" t="e">
        <f>IF(PREENCHER!#REF!="","",IF(COUNTIF(PREENCHER!#REF!,PREENCHER!#REF!)=0,CONCATENATE(PREENCHER!#REF!,#REF!),PREENCHER!#REF!))</f>
        <v>#REF!</v>
      </c>
      <c r="M32" s="33" t="e">
        <f>IF(PREENCHER!#REF!="","",IF(COUNTIF(PREENCHER!#REF!,PREENCHER!#REF!)=0,CONCATENATE(PREENCHER!#REF!,#REF!),PREENCHER!#REF!))</f>
        <v>#REF!</v>
      </c>
      <c r="N32" s="33" t="e">
        <f>IF(PREENCHER!#REF!="","",IF(COUNTIF(PREENCHER!#REF!,PREENCHER!#REF!)=0,CONCATENATE(PREENCHER!#REF!,#REF!),PREENCHER!#REF!))</f>
        <v>#REF!</v>
      </c>
      <c r="O32" s="55">
        <f t="shared" si="0"/>
      </c>
      <c r="P32" s="55">
        <f t="shared" si="1"/>
      </c>
      <c r="Q32" s="56"/>
      <c r="R32" s="30"/>
      <c r="S32" s="44">
        <f t="shared" si="2"/>
      </c>
      <c r="T32" s="44">
        <f t="shared" si="3"/>
      </c>
      <c r="U32" s="57">
        <f t="shared" si="4"/>
      </c>
    </row>
    <row r="33" spans="1:21" ht="15">
      <c r="A33" s="32" t="e">
        <f>IF(PREENCHER!#REF!="","",PREENCHER!#REF!)</f>
        <v>#REF!</v>
      </c>
      <c r="B33" s="32" t="e">
        <f>IF(PREENCHER!#REF!="","",PREENCHER!#REF!)</f>
        <v>#REF!</v>
      </c>
      <c r="C33" s="32" t="e">
        <f>IF(PREENCHER!#REF!="","",PREENCHER!#REF!)</f>
        <v>#REF!</v>
      </c>
      <c r="D33" s="32" t="e">
        <f>IF(PREENCHER!#REF!="","",PREENCHER!#REF!)</f>
        <v>#REF!</v>
      </c>
      <c r="E33" s="33" t="e">
        <f>IF(PREENCHER!#REF!="","",IF(COUNTIF(PREENCHER!#REF!,PREENCHER!#REF!)=0,CONCATENATE(PREENCHER!#REF!,#REF!),PREENCHER!#REF!))</f>
        <v>#REF!</v>
      </c>
      <c r="F33" s="33" t="e">
        <f>IF(PREENCHER!#REF!="","",IF(COUNTIF(PREENCHER!#REF!,PREENCHER!#REF!)=0,CONCATENATE(PREENCHER!#REF!,#REF!),PREENCHER!#REF!))</f>
        <v>#REF!</v>
      </c>
      <c r="G33" s="33" t="e">
        <f>IF(PREENCHER!#REF!="","",IF(COUNTIF(PREENCHER!#REF!,PREENCHER!#REF!)=0,CONCATENATE(PREENCHER!#REF!,#REF!),PREENCHER!#REF!))</f>
        <v>#REF!</v>
      </c>
      <c r="H33" s="33" t="e">
        <f>IF(PREENCHER!#REF!="","",IF(COUNTIF(PREENCHER!#REF!,PREENCHER!#REF!)=0,CONCATENATE(PREENCHER!#REF!,#REF!),PREENCHER!#REF!))</f>
        <v>#REF!</v>
      </c>
      <c r="I33" s="33" t="e">
        <f>IF(PREENCHER!#REF!="","",IF(COUNTIF(PREENCHER!#REF!,PREENCHER!#REF!)=0,CONCATENATE(PREENCHER!#REF!,#REF!),PREENCHER!#REF!))</f>
        <v>#REF!</v>
      </c>
      <c r="J33" s="33" t="e">
        <f>IF(PREENCHER!#REF!="","",IF(COUNTIF(PREENCHER!#REF!,PREENCHER!#REF!)=0,CONCATENATE(PREENCHER!#REF!,#REF!),PREENCHER!#REF!))</f>
        <v>#REF!</v>
      </c>
      <c r="K33" s="33" t="e">
        <f>IF(PREENCHER!#REF!="","",IF(COUNTIF(PREENCHER!#REF!,PREENCHER!#REF!)=0,CONCATENATE(PREENCHER!#REF!,#REF!),PREENCHER!#REF!))</f>
        <v>#REF!</v>
      </c>
      <c r="L33" s="33" t="e">
        <f>IF(PREENCHER!#REF!="","",IF(COUNTIF(PREENCHER!#REF!,PREENCHER!#REF!)=0,CONCATENATE(PREENCHER!#REF!,#REF!),PREENCHER!#REF!))</f>
        <v>#REF!</v>
      </c>
      <c r="M33" s="33" t="e">
        <f>IF(PREENCHER!#REF!="","",IF(COUNTIF(PREENCHER!#REF!,PREENCHER!#REF!)=0,CONCATENATE(PREENCHER!#REF!,#REF!),PREENCHER!#REF!))</f>
        <v>#REF!</v>
      </c>
      <c r="N33" s="33" t="e">
        <f>IF(PREENCHER!#REF!="","",IF(COUNTIF(PREENCHER!#REF!,PREENCHER!#REF!)=0,CONCATENATE(PREENCHER!#REF!,#REF!),PREENCHER!#REF!))</f>
        <v>#REF!</v>
      </c>
      <c r="O33" s="55">
        <f t="shared" si="0"/>
      </c>
      <c r="P33" s="55">
        <f t="shared" si="1"/>
      </c>
      <c r="Q33" s="56"/>
      <c r="R33" s="30"/>
      <c r="S33" s="44">
        <f t="shared" si="2"/>
      </c>
      <c r="T33" s="44">
        <f t="shared" si="3"/>
      </c>
      <c r="U33" s="57">
        <f t="shared" si="4"/>
      </c>
    </row>
    <row r="34" spans="1:21" ht="15">
      <c r="A34" s="32" t="e">
        <f>IF(PREENCHER!#REF!="","",PREENCHER!#REF!)</f>
        <v>#REF!</v>
      </c>
      <c r="B34" s="32" t="e">
        <f>IF(PREENCHER!#REF!="","",PREENCHER!#REF!)</f>
        <v>#REF!</v>
      </c>
      <c r="C34" s="32" t="e">
        <f>IF(PREENCHER!#REF!="","",PREENCHER!#REF!)</f>
        <v>#REF!</v>
      </c>
      <c r="D34" s="32" t="e">
        <f>IF(PREENCHER!#REF!="","",PREENCHER!#REF!)</f>
        <v>#REF!</v>
      </c>
      <c r="E34" s="33" t="e">
        <f>IF(PREENCHER!#REF!="","",IF(COUNTIF(PREENCHER!#REF!,PREENCHER!#REF!)=0,CONCATENATE(PREENCHER!#REF!,#REF!),PREENCHER!#REF!))</f>
        <v>#REF!</v>
      </c>
      <c r="F34" s="33" t="e">
        <f>IF(PREENCHER!#REF!="","",IF(COUNTIF(PREENCHER!#REF!,PREENCHER!#REF!)=0,CONCATENATE(PREENCHER!#REF!,#REF!),PREENCHER!#REF!))</f>
        <v>#REF!</v>
      </c>
      <c r="G34" s="33" t="e">
        <f>IF(PREENCHER!#REF!="","",IF(COUNTIF(PREENCHER!#REF!,PREENCHER!#REF!)=0,CONCATENATE(PREENCHER!#REF!,#REF!),PREENCHER!#REF!))</f>
        <v>#REF!</v>
      </c>
      <c r="H34" s="33" t="e">
        <f>IF(PREENCHER!#REF!="","",IF(COUNTIF(PREENCHER!#REF!,PREENCHER!#REF!)=0,CONCATENATE(PREENCHER!#REF!,#REF!),PREENCHER!#REF!))</f>
        <v>#REF!</v>
      </c>
      <c r="I34" s="33" t="e">
        <f>IF(PREENCHER!#REF!="","",IF(COUNTIF(PREENCHER!#REF!,PREENCHER!#REF!)=0,CONCATENATE(PREENCHER!#REF!,#REF!),PREENCHER!#REF!))</f>
        <v>#REF!</v>
      </c>
      <c r="J34" s="33" t="e">
        <f>IF(PREENCHER!#REF!="","",IF(COUNTIF(PREENCHER!#REF!,PREENCHER!#REF!)=0,CONCATENATE(PREENCHER!#REF!,#REF!),PREENCHER!#REF!))</f>
        <v>#REF!</v>
      </c>
      <c r="K34" s="33" t="e">
        <f>IF(PREENCHER!#REF!="","",IF(COUNTIF(PREENCHER!#REF!,PREENCHER!#REF!)=0,CONCATENATE(PREENCHER!#REF!,#REF!),PREENCHER!#REF!))</f>
        <v>#REF!</v>
      </c>
      <c r="L34" s="33" t="e">
        <f>IF(PREENCHER!#REF!="","",IF(COUNTIF(PREENCHER!#REF!,PREENCHER!#REF!)=0,CONCATENATE(PREENCHER!#REF!,#REF!),PREENCHER!#REF!))</f>
        <v>#REF!</v>
      </c>
      <c r="M34" s="33" t="e">
        <f>IF(PREENCHER!#REF!="","",IF(COUNTIF(PREENCHER!#REF!,PREENCHER!#REF!)=0,CONCATENATE(PREENCHER!#REF!,#REF!),PREENCHER!#REF!))</f>
        <v>#REF!</v>
      </c>
      <c r="N34" s="33" t="e">
        <f>IF(PREENCHER!#REF!="","",IF(COUNTIF(PREENCHER!#REF!,PREENCHER!#REF!)=0,CONCATENATE(PREENCHER!#REF!,#REF!),PREENCHER!#REF!))</f>
        <v>#REF!</v>
      </c>
      <c r="O34" s="55">
        <f t="shared" si="0"/>
      </c>
      <c r="P34" s="55">
        <f t="shared" si="1"/>
      </c>
      <c r="Q34" s="56"/>
      <c r="R34" s="30"/>
      <c r="S34" s="44">
        <f t="shared" si="2"/>
      </c>
      <c r="T34" s="44">
        <f t="shared" si="3"/>
      </c>
      <c r="U34" s="57">
        <f t="shared" si="4"/>
      </c>
    </row>
    <row r="35" spans="1:21" ht="15">
      <c r="A35" s="32" t="e">
        <f>IF(PREENCHER!#REF!="","",PREENCHER!#REF!)</f>
        <v>#REF!</v>
      </c>
      <c r="B35" s="32" t="e">
        <f>IF(PREENCHER!#REF!="","",PREENCHER!#REF!)</f>
        <v>#REF!</v>
      </c>
      <c r="C35" s="32" t="e">
        <f>IF(PREENCHER!#REF!="","",PREENCHER!#REF!)</f>
        <v>#REF!</v>
      </c>
      <c r="D35" s="32" t="e">
        <f>IF(PREENCHER!#REF!="","",PREENCHER!#REF!)</f>
        <v>#REF!</v>
      </c>
      <c r="E35" s="33" t="e">
        <f>IF(PREENCHER!#REF!="","",IF(COUNTIF(PREENCHER!#REF!,PREENCHER!#REF!)=0,CONCATENATE(PREENCHER!#REF!,#REF!),PREENCHER!#REF!))</f>
        <v>#REF!</v>
      </c>
      <c r="F35" s="33" t="e">
        <f>IF(PREENCHER!#REF!="","",IF(COUNTIF(PREENCHER!#REF!,PREENCHER!#REF!)=0,CONCATENATE(PREENCHER!#REF!,#REF!),PREENCHER!#REF!))</f>
        <v>#REF!</v>
      </c>
      <c r="G35" s="33" t="e">
        <f>IF(PREENCHER!#REF!="","",IF(COUNTIF(PREENCHER!#REF!,PREENCHER!#REF!)=0,CONCATENATE(PREENCHER!#REF!,#REF!),PREENCHER!#REF!))</f>
        <v>#REF!</v>
      </c>
      <c r="H35" s="33" t="e">
        <f>IF(PREENCHER!#REF!="","",IF(COUNTIF(PREENCHER!#REF!,PREENCHER!#REF!)=0,CONCATENATE(PREENCHER!#REF!,#REF!),PREENCHER!#REF!))</f>
        <v>#REF!</v>
      </c>
      <c r="I35" s="33" t="e">
        <f>IF(PREENCHER!#REF!="","",IF(COUNTIF(PREENCHER!#REF!,PREENCHER!#REF!)=0,CONCATENATE(PREENCHER!#REF!,#REF!),PREENCHER!#REF!))</f>
        <v>#REF!</v>
      </c>
      <c r="J35" s="33" t="e">
        <f>IF(PREENCHER!#REF!="","",IF(COUNTIF(PREENCHER!#REF!,PREENCHER!#REF!)=0,CONCATENATE(PREENCHER!#REF!,#REF!),PREENCHER!#REF!))</f>
        <v>#REF!</v>
      </c>
      <c r="K35" s="33" t="e">
        <f>IF(PREENCHER!#REF!="","",IF(COUNTIF(PREENCHER!#REF!,PREENCHER!#REF!)=0,CONCATENATE(PREENCHER!#REF!,#REF!),PREENCHER!#REF!))</f>
        <v>#REF!</v>
      </c>
      <c r="L35" s="33" t="e">
        <f>IF(PREENCHER!#REF!="","",IF(COUNTIF(PREENCHER!#REF!,PREENCHER!#REF!)=0,CONCATENATE(PREENCHER!#REF!,#REF!),PREENCHER!#REF!))</f>
        <v>#REF!</v>
      </c>
      <c r="M35" s="33" t="e">
        <f>IF(PREENCHER!#REF!="","",IF(COUNTIF(PREENCHER!#REF!,PREENCHER!#REF!)=0,CONCATENATE(PREENCHER!#REF!,#REF!),PREENCHER!#REF!))</f>
        <v>#REF!</v>
      </c>
      <c r="N35" s="33" t="e">
        <f>IF(PREENCHER!#REF!="","",IF(COUNTIF(PREENCHER!#REF!,PREENCHER!#REF!)=0,CONCATENATE(PREENCHER!#REF!,#REF!),PREENCHER!#REF!))</f>
        <v>#REF!</v>
      </c>
      <c r="O35" s="55">
        <f t="shared" si="0"/>
      </c>
      <c r="P35" s="55">
        <f t="shared" si="1"/>
      </c>
      <c r="Q35" s="56"/>
      <c r="R35" s="30"/>
      <c r="S35" s="44">
        <f t="shared" si="2"/>
      </c>
      <c r="T35" s="44">
        <f t="shared" si="3"/>
      </c>
      <c r="U35" s="57">
        <f t="shared" si="4"/>
      </c>
    </row>
    <row r="36" spans="1:21" ht="15">
      <c r="A36" s="32" t="e">
        <f>IF(PREENCHER!#REF!="","",PREENCHER!#REF!)</f>
        <v>#REF!</v>
      </c>
      <c r="B36" s="32" t="e">
        <f>IF(PREENCHER!#REF!="","",PREENCHER!#REF!)</f>
        <v>#REF!</v>
      </c>
      <c r="C36" s="32" t="e">
        <f>IF(PREENCHER!#REF!="","",PREENCHER!#REF!)</f>
        <v>#REF!</v>
      </c>
      <c r="D36" s="32" t="e">
        <f>IF(PREENCHER!#REF!="","",PREENCHER!#REF!)</f>
        <v>#REF!</v>
      </c>
      <c r="E36" s="33" t="e">
        <f>IF(PREENCHER!#REF!="","",IF(COUNTIF(PREENCHER!#REF!,PREENCHER!#REF!)=0,CONCATENATE(PREENCHER!#REF!,#REF!),PREENCHER!#REF!))</f>
        <v>#REF!</v>
      </c>
      <c r="F36" s="33" t="e">
        <f>IF(PREENCHER!#REF!="","",IF(COUNTIF(PREENCHER!#REF!,PREENCHER!#REF!)=0,CONCATENATE(PREENCHER!#REF!,#REF!),PREENCHER!#REF!))</f>
        <v>#REF!</v>
      </c>
      <c r="G36" s="33" t="e">
        <f>IF(PREENCHER!#REF!="","",IF(COUNTIF(PREENCHER!#REF!,PREENCHER!#REF!)=0,CONCATENATE(PREENCHER!#REF!,#REF!),PREENCHER!#REF!))</f>
        <v>#REF!</v>
      </c>
      <c r="H36" s="33" t="e">
        <f>IF(PREENCHER!#REF!="","",IF(COUNTIF(PREENCHER!#REF!,PREENCHER!#REF!)=0,CONCATENATE(PREENCHER!#REF!,#REF!),PREENCHER!#REF!))</f>
        <v>#REF!</v>
      </c>
      <c r="I36" s="33" t="e">
        <f>IF(PREENCHER!#REF!="","",IF(COUNTIF(PREENCHER!#REF!,PREENCHER!#REF!)=0,CONCATENATE(PREENCHER!#REF!,#REF!),PREENCHER!#REF!))</f>
        <v>#REF!</v>
      </c>
      <c r="J36" s="33" t="e">
        <f>IF(PREENCHER!#REF!="","",IF(COUNTIF(PREENCHER!#REF!,PREENCHER!#REF!)=0,CONCATENATE(PREENCHER!#REF!,#REF!),PREENCHER!#REF!))</f>
        <v>#REF!</v>
      </c>
      <c r="K36" s="33" t="e">
        <f>IF(PREENCHER!#REF!="","",IF(COUNTIF(PREENCHER!#REF!,PREENCHER!#REF!)=0,CONCATENATE(PREENCHER!#REF!,#REF!),PREENCHER!#REF!))</f>
        <v>#REF!</v>
      </c>
      <c r="L36" s="33" t="e">
        <f>IF(PREENCHER!#REF!="","",IF(COUNTIF(PREENCHER!#REF!,PREENCHER!#REF!)=0,CONCATENATE(PREENCHER!#REF!,#REF!),PREENCHER!#REF!))</f>
        <v>#REF!</v>
      </c>
      <c r="M36" s="33" t="e">
        <f>IF(PREENCHER!#REF!="","",IF(COUNTIF(PREENCHER!#REF!,PREENCHER!#REF!)=0,CONCATENATE(PREENCHER!#REF!,#REF!),PREENCHER!#REF!))</f>
        <v>#REF!</v>
      </c>
      <c r="N36" s="33" t="e">
        <f>IF(PREENCHER!#REF!="","",IF(COUNTIF(PREENCHER!#REF!,PREENCHER!#REF!)=0,CONCATENATE(PREENCHER!#REF!,#REF!),PREENCHER!#REF!))</f>
        <v>#REF!</v>
      </c>
      <c r="O36" s="55">
        <f t="shared" si="0"/>
      </c>
      <c r="P36" s="55">
        <f t="shared" si="1"/>
      </c>
      <c r="Q36" s="56"/>
      <c r="R36" s="30"/>
      <c r="S36" s="44">
        <f t="shared" si="2"/>
      </c>
      <c r="T36" s="44">
        <f t="shared" si="3"/>
      </c>
      <c r="U36" s="57">
        <f t="shared" si="4"/>
      </c>
    </row>
    <row r="37" spans="1:21" ht="15">
      <c r="A37" s="32" t="e">
        <f>IF(PREENCHER!#REF!="","",PREENCHER!#REF!)</f>
        <v>#REF!</v>
      </c>
      <c r="B37" s="32" t="e">
        <f>IF(PREENCHER!#REF!="","",PREENCHER!#REF!)</f>
        <v>#REF!</v>
      </c>
      <c r="C37" s="32" t="e">
        <f>IF(PREENCHER!#REF!="","",PREENCHER!#REF!)</f>
        <v>#REF!</v>
      </c>
      <c r="D37" s="32" t="e">
        <f>IF(PREENCHER!#REF!="","",PREENCHER!#REF!)</f>
        <v>#REF!</v>
      </c>
      <c r="E37" s="33" t="e">
        <f>IF(PREENCHER!#REF!="","",IF(COUNTIF(PREENCHER!#REF!,PREENCHER!#REF!)=0,CONCATENATE(PREENCHER!#REF!,#REF!),PREENCHER!#REF!))</f>
        <v>#REF!</v>
      </c>
      <c r="F37" s="33" t="e">
        <f>IF(PREENCHER!#REF!="","",IF(COUNTIF(PREENCHER!#REF!,PREENCHER!#REF!)=0,CONCATENATE(PREENCHER!#REF!,#REF!),PREENCHER!#REF!))</f>
        <v>#REF!</v>
      </c>
      <c r="G37" s="33" t="e">
        <f>IF(PREENCHER!#REF!="","",IF(COUNTIF(PREENCHER!#REF!,PREENCHER!#REF!)=0,CONCATENATE(PREENCHER!#REF!,#REF!),PREENCHER!#REF!))</f>
        <v>#REF!</v>
      </c>
      <c r="H37" s="33" t="e">
        <f>IF(PREENCHER!#REF!="","",IF(COUNTIF(PREENCHER!#REF!,PREENCHER!#REF!)=0,CONCATENATE(PREENCHER!#REF!,#REF!),PREENCHER!#REF!))</f>
        <v>#REF!</v>
      </c>
      <c r="I37" s="33" t="e">
        <f>IF(PREENCHER!#REF!="","",IF(COUNTIF(PREENCHER!#REF!,PREENCHER!#REF!)=0,CONCATENATE(PREENCHER!#REF!,#REF!),PREENCHER!#REF!))</f>
        <v>#REF!</v>
      </c>
      <c r="J37" s="33" t="e">
        <f>IF(PREENCHER!#REF!="","",IF(COUNTIF(PREENCHER!#REF!,PREENCHER!#REF!)=0,CONCATENATE(PREENCHER!#REF!,#REF!),PREENCHER!#REF!))</f>
        <v>#REF!</v>
      </c>
      <c r="K37" s="33" t="e">
        <f>IF(PREENCHER!#REF!="","",IF(COUNTIF(PREENCHER!#REF!,PREENCHER!#REF!)=0,CONCATENATE(PREENCHER!#REF!,#REF!),PREENCHER!#REF!))</f>
        <v>#REF!</v>
      </c>
      <c r="L37" s="33" t="e">
        <f>IF(PREENCHER!#REF!="","",IF(COUNTIF(PREENCHER!#REF!,PREENCHER!#REF!)=0,CONCATENATE(PREENCHER!#REF!,#REF!),PREENCHER!#REF!))</f>
        <v>#REF!</v>
      </c>
      <c r="M37" s="33" t="e">
        <f>IF(PREENCHER!#REF!="","",IF(COUNTIF(PREENCHER!#REF!,PREENCHER!#REF!)=0,CONCATENATE(PREENCHER!#REF!,#REF!),PREENCHER!#REF!))</f>
        <v>#REF!</v>
      </c>
      <c r="N37" s="33" t="e">
        <f>IF(PREENCHER!#REF!="","",IF(COUNTIF(PREENCHER!#REF!,PREENCHER!#REF!)=0,CONCATENATE(PREENCHER!#REF!,#REF!),PREENCHER!#REF!))</f>
        <v>#REF!</v>
      </c>
      <c r="O37" s="55">
        <f t="shared" si="0"/>
      </c>
      <c r="P37" s="55">
        <f t="shared" si="1"/>
      </c>
      <c r="Q37" s="56"/>
      <c r="R37" s="30"/>
      <c r="S37" s="44">
        <f t="shared" si="2"/>
      </c>
      <c r="T37" s="44">
        <f t="shared" si="3"/>
      </c>
      <c r="U37" s="57">
        <f t="shared" si="4"/>
      </c>
    </row>
    <row r="38" spans="1:21" ht="15">
      <c r="A38" s="32" t="e">
        <f>IF(PREENCHER!#REF!="","",PREENCHER!#REF!)</f>
        <v>#REF!</v>
      </c>
      <c r="B38" s="32" t="e">
        <f>IF(PREENCHER!#REF!="","",PREENCHER!#REF!)</f>
        <v>#REF!</v>
      </c>
      <c r="C38" s="32" t="e">
        <f>IF(PREENCHER!#REF!="","",PREENCHER!#REF!)</f>
        <v>#REF!</v>
      </c>
      <c r="D38" s="32" t="e">
        <f>IF(PREENCHER!#REF!="","",PREENCHER!#REF!)</f>
        <v>#REF!</v>
      </c>
      <c r="E38" s="33" t="e">
        <f>IF(PREENCHER!#REF!="","",IF(COUNTIF(PREENCHER!#REF!,PREENCHER!#REF!)=0,CONCATENATE(PREENCHER!#REF!,#REF!),PREENCHER!#REF!))</f>
        <v>#REF!</v>
      </c>
      <c r="F38" s="33" t="e">
        <f>IF(PREENCHER!#REF!="","",IF(COUNTIF(PREENCHER!#REF!,PREENCHER!#REF!)=0,CONCATENATE(PREENCHER!#REF!,#REF!),PREENCHER!#REF!))</f>
        <v>#REF!</v>
      </c>
      <c r="G38" s="33" t="e">
        <f>IF(PREENCHER!#REF!="","",IF(COUNTIF(PREENCHER!#REF!,PREENCHER!#REF!)=0,CONCATENATE(PREENCHER!#REF!,#REF!),PREENCHER!#REF!))</f>
        <v>#REF!</v>
      </c>
      <c r="H38" s="33" t="e">
        <f>IF(PREENCHER!#REF!="","",IF(COUNTIF(PREENCHER!#REF!,PREENCHER!#REF!)=0,CONCATENATE(PREENCHER!#REF!,#REF!),PREENCHER!#REF!))</f>
        <v>#REF!</v>
      </c>
      <c r="I38" s="33" t="e">
        <f>IF(PREENCHER!#REF!="","",IF(COUNTIF(PREENCHER!#REF!,PREENCHER!#REF!)=0,CONCATENATE(PREENCHER!#REF!,#REF!),PREENCHER!#REF!))</f>
        <v>#REF!</v>
      </c>
      <c r="J38" s="33" t="e">
        <f>IF(PREENCHER!#REF!="","",IF(COUNTIF(PREENCHER!#REF!,PREENCHER!#REF!)=0,CONCATENATE(PREENCHER!#REF!,#REF!),PREENCHER!#REF!))</f>
        <v>#REF!</v>
      </c>
      <c r="K38" s="33" t="e">
        <f>IF(PREENCHER!#REF!="","",IF(COUNTIF(PREENCHER!#REF!,PREENCHER!#REF!)=0,CONCATENATE(PREENCHER!#REF!,#REF!),PREENCHER!#REF!))</f>
        <v>#REF!</v>
      </c>
      <c r="L38" s="33" t="e">
        <f>IF(PREENCHER!#REF!="","",IF(COUNTIF(PREENCHER!#REF!,PREENCHER!#REF!)=0,CONCATENATE(PREENCHER!#REF!,#REF!),PREENCHER!#REF!))</f>
        <v>#REF!</v>
      </c>
      <c r="M38" s="33" t="e">
        <f>IF(PREENCHER!#REF!="","",IF(COUNTIF(PREENCHER!#REF!,PREENCHER!#REF!)=0,CONCATENATE(PREENCHER!#REF!,#REF!),PREENCHER!#REF!))</f>
        <v>#REF!</v>
      </c>
      <c r="N38" s="33" t="e">
        <f>IF(PREENCHER!#REF!="","",IF(COUNTIF(PREENCHER!#REF!,PREENCHER!#REF!)=0,CONCATENATE(PREENCHER!#REF!,#REF!),PREENCHER!#REF!))</f>
        <v>#REF!</v>
      </c>
      <c r="O38" s="55">
        <f t="shared" si="0"/>
      </c>
      <c r="P38" s="55">
        <f t="shared" si="1"/>
      </c>
      <c r="Q38" s="56"/>
      <c r="R38" s="30"/>
      <c r="S38" s="44">
        <f t="shared" si="2"/>
      </c>
      <c r="T38" s="44">
        <f t="shared" si="3"/>
      </c>
      <c r="U38" s="57">
        <f t="shared" si="4"/>
      </c>
    </row>
    <row r="39" spans="1:21" ht="15">
      <c r="A39" s="32" t="e">
        <f>IF(PREENCHER!#REF!="","",PREENCHER!#REF!)</f>
        <v>#REF!</v>
      </c>
      <c r="B39" s="32" t="e">
        <f>IF(PREENCHER!#REF!="","",PREENCHER!#REF!)</f>
        <v>#REF!</v>
      </c>
      <c r="C39" s="32" t="e">
        <f>IF(PREENCHER!#REF!="","",PREENCHER!#REF!)</f>
        <v>#REF!</v>
      </c>
      <c r="D39" s="32" t="e">
        <f>IF(PREENCHER!#REF!="","",PREENCHER!#REF!)</f>
        <v>#REF!</v>
      </c>
      <c r="E39" s="33" t="e">
        <f>IF(PREENCHER!#REF!="","",IF(COUNTIF(PREENCHER!#REF!,PREENCHER!#REF!)=0,CONCATENATE(PREENCHER!#REF!,#REF!),PREENCHER!#REF!))</f>
        <v>#REF!</v>
      </c>
      <c r="F39" s="33" t="e">
        <f>IF(PREENCHER!#REF!="","",IF(COUNTIF(PREENCHER!#REF!,PREENCHER!#REF!)=0,CONCATENATE(PREENCHER!#REF!,#REF!),PREENCHER!#REF!))</f>
        <v>#REF!</v>
      </c>
      <c r="G39" s="33" t="e">
        <f>IF(PREENCHER!#REF!="","",IF(COUNTIF(PREENCHER!#REF!,PREENCHER!#REF!)=0,CONCATENATE(PREENCHER!#REF!,#REF!),PREENCHER!#REF!))</f>
        <v>#REF!</v>
      </c>
      <c r="H39" s="33" t="e">
        <f>IF(PREENCHER!#REF!="","",IF(COUNTIF(PREENCHER!#REF!,PREENCHER!#REF!)=0,CONCATENATE(PREENCHER!#REF!,#REF!),PREENCHER!#REF!))</f>
        <v>#REF!</v>
      </c>
      <c r="I39" s="33" t="e">
        <f>IF(PREENCHER!#REF!="","",IF(COUNTIF(PREENCHER!#REF!,PREENCHER!#REF!)=0,CONCATENATE(PREENCHER!#REF!,#REF!),PREENCHER!#REF!))</f>
        <v>#REF!</v>
      </c>
      <c r="J39" s="33" t="e">
        <f>IF(PREENCHER!#REF!="","",IF(COUNTIF(PREENCHER!#REF!,PREENCHER!#REF!)=0,CONCATENATE(PREENCHER!#REF!,#REF!),PREENCHER!#REF!))</f>
        <v>#REF!</v>
      </c>
      <c r="K39" s="33" t="e">
        <f>IF(PREENCHER!#REF!="","",IF(COUNTIF(PREENCHER!#REF!,PREENCHER!#REF!)=0,CONCATENATE(PREENCHER!#REF!,#REF!),PREENCHER!#REF!))</f>
        <v>#REF!</v>
      </c>
      <c r="L39" s="33" t="e">
        <f>IF(PREENCHER!#REF!="","",IF(COUNTIF(PREENCHER!#REF!,PREENCHER!#REF!)=0,CONCATENATE(PREENCHER!#REF!,#REF!),PREENCHER!#REF!))</f>
        <v>#REF!</v>
      </c>
      <c r="M39" s="33" t="e">
        <f>IF(PREENCHER!#REF!="","",IF(COUNTIF(PREENCHER!#REF!,PREENCHER!#REF!)=0,CONCATENATE(PREENCHER!#REF!,#REF!),PREENCHER!#REF!))</f>
        <v>#REF!</v>
      </c>
      <c r="N39" s="33" t="e">
        <f>IF(PREENCHER!#REF!="","",IF(COUNTIF(PREENCHER!#REF!,PREENCHER!#REF!)=0,CONCATENATE(PREENCHER!#REF!,#REF!),PREENCHER!#REF!))</f>
        <v>#REF!</v>
      </c>
      <c r="O39" s="55">
        <f t="shared" si="0"/>
      </c>
      <c r="P39" s="55">
        <f t="shared" si="1"/>
      </c>
      <c r="Q39" s="56"/>
      <c r="R39" s="30"/>
      <c r="S39" s="44">
        <f t="shared" si="2"/>
      </c>
      <c r="T39" s="44">
        <f t="shared" si="3"/>
      </c>
      <c r="U39" s="57">
        <f t="shared" si="4"/>
      </c>
    </row>
    <row r="40" spans="1:21" ht="15">
      <c r="A40" s="32" t="e">
        <f>IF(PREENCHER!#REF!="","",PREENCHER!#REF!)</f>
        <v>#REF!</v>
      </c>
      <c r="B40" s="32" t="e">
        <f>IF(PREENCHER!#REF!="","",PREENCHER!#REF!)</f>
        <v>#REF!</v>
      </c>
      <c r="C40" s="32" t="e">
        <f>IF(PREENCHER!#REF!="","",PREENCHER!#REF!)</f>
        <v>#REF!</v>
      </c>
      <c r="D40" s="32" t="e">
        <f>IF(PREENCHER!#REF!="","",PREENCHER!#REF!)</f>
        <v>#REF!</v>
      </c>
      <c r="E40" s="33" t="e">
        <f>IF(PREENCHER!#REF!="","",IF(COUNTIF(PREENCHER!#REF!,PREENCHER!#REF!)=0,CONCATENATE(PREENCHER!#REF!,#REF!),PREENCHER!#REF!))</f>
        <v>#REF!</v>
      </c>
      <c r="F40" s="33" t="e">
        <f>IF(PREENCHER!#REF!="","",IF(COUNTIF(PREENCHER!#REF!,PREENCHER!#REF!)=0,CONCATENATE(PREENCHER!#REF!,#REF!),PREENCHER!#REF!))</f>
        <v>#REF!</v>
      </c>
      <c r="G40" s="33" t="e">
        <f>IF(PREENCHER!#REF!="","",IF(COUNTIF(PREENCHER!#REF!,PREENCHER!#REF!)=0,CONCATENATE(PREENCHER!#REF!,#REF!),PREENCHER!#REF!))</f>
        <v>#REF!</v>
      </c>
      <c r="H40" s="33" t="e">
        <f>IF(PREENCHER!#REF!="","",IF(COUNTIF(PREENCHER!#REF!,PREENCHER!#REF!)=0,CONCATENATE(PREENCHER!#REF!,#REF!),PREENCHER!#REF!))</f>
        <v>#REF!</v>
      </c>
      <c r="I40" s="33" t="e">
        <f>IF(PREENCHER!#REF!="","",IF(COUNTIF(PREENCHER!#REF!,PREENCHER!#REF!)=0,CONCATENATE(PREENCHER!#REF!,#REF!),PREENCHER!#REF!))</f>
        <v>#REF!</v>
      </c>
      <c r="J40" s="33" t="e">
        <f>IF(PREENCHER!#REF!="","",IF(COUNTIF(PREENCHER!#REF!,PREENCHER!#REF!)=0,CONCATENATE(PREENCHER!#REF!,#REF!),PREENCHER!#REF!))</f>
        <v>#REF!</v>
      </c>
      <c r="K40" s="33" t="e">
        <f>IF(PREENCHER!#REF!="","",IF(COUNTIF(PREENCHER!#REF!,PREENCHER!#REF!)=0,CONCATENATE(PREENCHER!#REF!,#REF!),PREENCHER!#REF!))</f>
        <v>#REF!</v>
      </c>
      <c r="L40" s="33" t="e">
        <f>IF(PREENCHER!#REF!="","",IF(COUNTIF(PREENCHER!#REF!,PREENCHER!#REF!)=0,CONCATENATE(PREENCHER!#REF!,#REF!),PREENCHER!#REF!))</f>
        <v>#REF!</v>
      </c>
      <c r="M40" s="33" t="e">
        <f>IF(PREENCHER!#REF!="","",IF(COUNTIF(PREENCHER!#REF!,PREENCHER!#REF!)=0,CONCATENATE(PREENCHER!#REF!,#REF!),PREENCHER!#REF!))</f>
        <v>#REF!</v>
      </c>
      <c r="N40" s="33" t="e">
        <f>IF(PREENCHER!#REF!="","",IF(COUNTIF(PREENCHER!#REF!,PREENCHER!#REF!)=0,CONCATENATE(PREENCHER!#REF!,#REF!),PREENCHER!#REF!))</f>
        <v>#REF!</v>
      </c>
      <c r="O40" s="55">
        <f t="shared" si="0"/>
      </c>
      <c r="P40" s="55">
        <f t="shared" si="1"/>
      </c>
      <c r="Q40" s="56"/>
      <c r="R40" s="30"/>
      <c r="S40" s="44">
        <f t="shared" si="2"/>
      </c>
      <c r="T40" s="44">
        <f t="shared" si="3"/>
      </c>
      <c r="U40" s="57">
        <f t="shared" si="4"/>
      </c>
    </row>
    <row r="41" spans="1:21" ht="15">
      <c r="A41" s="32" t="e">
        <f>IF(PREENCHER!#REF!="","",PREENCHER!#REF!)</f>
        <v>#REF!</v>
      </c>
      <c r="B41" s="32" t="e">
        <f>IF(PREENCHER!#REF!="","",PREENCHER!#REF!)</f>
        <v>#REF!</v>
      </c>
      <c r="C41" s="32" t="e">
        <f>IF(PREENCHER!#REF!="","",PREENCHER!#REF!)</f>
        <v>#REF!</v>
      </c>
      <c r="D41" s="32" t="e">
        <f>IF(PREENCHER!#REF!="","",PREENCHER!#REF!)</f>
        <v>#REF!</v>
      </c>
      <c r="E41" s="33" t="e">
        <f>IF(PREENCHER!#REF!="","",IF(COUNTIF(PREENCHER!#REF!,PREENCHER!#REF!)=0,CONCATENATE(PREENCHER!#REF!,#REF!),PREENCHER!#REF!))</f>
        <v>#REF!</v>
      </c>
      <c r="F41" s="33" t="e">
        <f>IF(PREENCHER!#REF!="","",IF(COUNTIF(PREENCHER!#REF!,PREENCHER!#REF!)=0,CONCATENATE(PREENCHER!#REF!,#REF!),PREENCHER!#REF!))</f>
        <v>#REF!</v>
      </c>
      <c r="G41" s="33" t="e">
        <f>IF(PREENCHER!#REF!="","",IF(COUNTIF(PREENCHER!#REF!,PREENCHER!#REF!)=0,CONCATENATE(PREENCHER!#REF!,#REF!),PREENCHER!#REF!))</f>
        <v>#REF!</v>
      </c>
      <c r="H41" s="33" t="e">
        <f>IF(PREENCHER!#REF!="","",IF(COUNTIF(PREENCHER!#REF!,PREENCHER!#REF!)=0,CONCATENATE(PREENCHER!#REF!,#REF!),PREENCHER!#REF!))</f>
        <v>#REF!</v>
      </c>
      <c r="I41" s="33" t="e">
        <f>IF(PREENCHER!#REF!="","",IF(COUNTIF(PREENCHER!#REF!,PREENCHER!#REF!)=0,CONCATENATE(PREENCHER!#REF!,#REF!),PREENCHER!#REF!))</f>
        <v>#REF!</v>
      </c>
      <c r="J41" s="33" t="e">
        <f>IF(PREENCHER!#REF!="","",IF(COUNTIF(PREENCHER!#REF!,PREENCHER!#REF!)=0,CONCATENATE(PREENCHER!#REF!,#REF!),PREENCHER!#REF!))</f>
        <v>#REF!</v>
      </c>
      <c r="K41" s="33" t="e">
        <f>IF(PREENCHER!#REF!="","",IF(COUNTIF(PREENCHER!#REF!,PREENCHER!#REF!)=0,CONCATENATE(PREENCHER!#REF!,#REF!),PREENCHER!#REF!))</f>
        <v>#REF!</v>
      </c>
      <c r="L41" s="33" t="e">
        <f>IF(PREENCHER!#REF!="","",IF(COUNTIF(PREENCHER!#REF!,PREENCHER!#REF!)=0,CONCATENATE(PREENCHER!#REF!,#REF!),PREENCHER!#REF!))</f>
        <v>#REF!</v>
      </c>
      <c r="M41" s="33" t="e">
        <f>IF(PREENCHER!#REF!="","",IF(COUNTIF(PREENCHER!#REF!,PREENCHER!#REF!)=0,CONCATENATE(PREENCHER!#REF!,#REF!),PREENCHER!#REF!))</f>
        <v>#REF!</v>
      </c>
      <c r="N41" s="33" t="e">
        <f>IF(PREENCHER!#REF!="","",IF(COUNTIF(PREENCHER!#REF!,PREENCHER!#REF!)=0,CONCATENATE(PREENCHER!#REF!,#REF!),PREENCHER!#REF!))</f>
        <v>#REF!</v>
      </c>
      <c r="O41" s="55">
        <f t="shared" si="0"/>
      </c>
      <c r="P41" s="55">
        <f t="shared" si="1"/>
      </c>
      <c r="Q41" s="56"/>
      <c r="R41" s="30"/>
      <c r="S41" s="44">
        <f t="shared" si="2"/>
      </c>
      <c r="T41" s="44">
        <f t="shared" si="3"/>
      </c>
      <c r="U41" s="57">
        <f t="shared" si="4"/>
      </c>
    </row>
    <row r="42" spans="1:21" ht="15">
      <c r="A42" s="32" t="e">
        <f>IF(PREENCHER!#REF!="","",PREENCHER!#REF!)</f>
        <v>#REF!</v>
      </c>
      <c r="B42" s="32" t="e">
        <f>IF(PREENCHER!#REF!="","",PREENCHER!#REF!)</f>
        <v>#REF!</v>
      </c>
      <c r="C42" s="32" t="e">
        <f>IF(PREENCHER!#REF!="","",PREENCHER!#REF!)</f>
        <v>#REF!</v>
      </c>
      <c r="D42" s="32" t="e">
        <f>IF(PREENCHER!#REF!="","",PREENCHER!#REF!)</f>
        <v>#REF!</v>
      </c>
      <c r="E42" s="33" t="e">
        <f>IF(PREENCHER!#REF!="","",IF(COUNTIF(PREENCHER!#REF!,PREENCHER!#REF!)=0,CONCATENATE(PREENCHER!#REF!,#REF!),PREENCHER!#REF!))</f>
        <v>#REF!</v>
      </c>
      <c r="F42" s="33" t="e">
        <f>IF(PREENCHER!#REF!="","",IF(COUNTIF(PREENCHER!#REF!,PREENCHER!#REF!)=0,CONCATENATE(PREENCHER!#REF!,#REF!),PREENCHER!#REF!))</f>
        <v>#REF!</v>
      </c>
      <c r="G42" s="33" t="e">
        <f>IF(PREENCHER!#REF!="","",IF(COUNTIF(PREENCHER!#REF!,PREENCHER!#REF!)=0,CONCATENATE(PREENCHER!#REF!,#REF!),PREENCHER!#REF!))</f>
        <v>#REF!</v>
      </c>
      <c r="H42" s="33" t="e">
        <f>IF(PREENCHER!#REF!="","",IF(COUNTIF(PREENCHER!#REF!,PREENCHER!#REF!)=0,CONCATENATE(PREENCHER!#REF!,#REF!),PREENCHER!#REF!))</f>
        <v>#REF!</v>
      </c>
      <c r="I42" s="33" t="e">
        <f>IF(PREENCHER!#REF!="","",IF(COUNTIF(PREENCHER!#REF!,PREENCHER!#REF!)=0,CONCATENATE(PREENCHER!#REF!,#REF!),PREENCHER!#REF!))</f>
        <v>#REF!</v>
      </c>
      <c r="J42" s="33" t="e">
        <f>IF(PREENCHER!#REF!="","",IF(COUNTIF(PREENCHER!#REF!,PREENCHER!#REF!)=0,CONCATENATE(PREENCHER!#REF!,#REF!),PREENCHER!#REF!))</f>
        <v>#REF!</v>
      </c>
      <c r="K42" s="33" t="e">
        <f>IF(PREENCHER!#REF!="","",IF(COUNTIF(PREENCHER!#REF!,PREENCHER!#REF!)=0,CONCATENATE(PREENCHER!#REF!,#REF!),PREENCHER!#REF!))</f>
        <v>#REF!</v>
      </c>
      <c r="L42" s="33" t="e">
        <f>IF(PREENCHER!#REF!="","",IF(COUNTIF(PREENCHER!#REF!,PREENCHER!#REF!)=0,CONCATENATE(PREENCHER!#REF!,#REF!),PREENCHER!#REF!))</f>
        <v>#REF!</v>
      </c>
      <c r="M42" s="33" t="e">
        <f>IF(PREENCHER!#REF!="","",IF(COUNTIF(PREENCHER!#REF!,PREENCHER!#REF!)=0,CONCATENATE(PREENCHER!#REF!,#REF!),PREENCHER!#REF!))</f>
        <v>#REF!</v>
      </c>
      <c r="N42" s="33" t="e">
        <f>IF(PREENCHER!#REF!="","",IF(COUNTIF(PREENCHER!#REF!,PREENCHER!#REF!)=0,CONCATENATE(PREENCHER!#REF!,#REF!),PREENCHER!#REF!))</f>
        <v>#REF!</v>
      </c>
      <c r="O42" s="55">
        <f t="shared" si="0"/>
      </c>
      <c r="P42" s="55">
        <f t="shared" si="1"/>
      </c>
      <c r="Q42" s="56"/>
      <c r="R42" s="30"/>
      <c r="S42" s="44">
        <f t="shared" si="2"/>
      </c>
      <c r="T42" s="44">
        <f t="shared" si="3"/>
      </c>
      <c r="U42" s="57">
        <f t="shared" si="4"/>
      </c>
    </row>
    <row r="43" spans="1:21" ht="15">
      <c r="A43" s="32" t="e">
        <f>IF(PREENCHER!#REF!="","",PREENCHER!#REF!)</f>
        <v>#REF!</v>
      </c>
      <c r="B43" s="32" t="e">
        <f>IF(PREENCHER!#REF!="","",PREENCHER!#REF!)</f>
        <v>#REF!</v>
      </c>
      <c r="C43" s="32" t="e">
        <f>IF(PREENCHER!#REF!="","",PREENCHER!#REF!)</f>
        <v>#REF!</v>
      </c>
      <c r="D43" s="32" t="e">
        <f>IF(PREENCHER!#REF!="","",PREENCHER!#REF!)</f>
        <v>#REF!</v>
      </c>
      <c r="E43" s="33" t="e">
        <f>IF(PREENCHER!#REF!="","",IF(COUNTIF(PREENCHER!#REF!,PREENCHER!#REF!)=0,CONCATENATE(PREENCHER!#REF!,#REF!),PREENCHER!#REF!))</f>
        <v>#REF!</v>
      </c>
      <c r="F43" s="33" t="e">
        <f>IF(PREENCHER!#REF!="","",IF(COUNTIF(PREENCHER!#REF!,PREENCHER!#REF!)=0,CONCATENATE(PREENCHER!#REF!,#REF!),PREENCHER!#REF!))</f>
        <v>#REF!</v>
      </c>
      <c r="G43" s="33" t="e">
        <f>IF(PREENCHER!#REF!="","",IF(COUNTIF(PREENCHER!#REF!,PREENCHER!#REF!)=0,CONCATENATE(PREENCHER!#REF!,#REF!),PREENCHER!#REF!))</f>
        <v>#REF!</v>
      </c>
      <c r="H43" s="33" t="e">
        <f>IF(PREENCHER!#REF!="","",IF(COUNTIF(PREENCHER!#REF!,PREENCHER!#REF!)=0,CONCATENATE(PREENCHER!#REF!,#REF!),PREENCHER!#REF!))</f>
        <v>#REF!</v>
      </c>
      <c r="I43" s="33" t="e">
        <f>IF(PREENCHER!#REF!="","",IF(COUNTIF(PREENCHER!#REF!,PREENCHER!#REF!)=0,CONCATENATE(PREENCHER!#REF!,#REF!),PREENCHER!#REF!))</f>
        <v>#REF!</v>
      </c>
      <c r="J43" s="33" t="e">
        <f>IF(PREENCHER!#REF!="","",IF(COUNTIF(PREENCHER!#REF!,PREENCHER!#REF!)=0,CONCATENATE(PREENCHER!#REF!,#REF!),PREENCHER!#REF!))</f>
        <v>#REF!</v>
      </c>
      <c r="K43" s="33" t="e">
        <f>IF(PREENCHER!#REF!="","",IF(COUNTIF(PREENCHER!#REF!,PREENCHER!#REF!)=0,CONCATENATE(PREENCHER!#REF!,#REF!),PREENCHER!#REF!))</f>
        <v>#REF!</v>
      </c>
      <c r="L43" s="33" t="e">
        <f>IF(PREENCHER!#REF!="","",IF(COUNTIF(PREENCHER!#REF!,PREENCHER!#REF!)=0,CONCATENATE(PREENCHER!#REF!,#REF!),PREENCHER!#REF!))</f>
        <v>#REF!</v>
      </c>
      <c r="M43" s="33" t="e">
        <f>IF(PREENCHER!#REF!="","",IF(COUNTIF(PREENCHER!#REF!,PREENCHER!#REF!)=0,CONCATENATE(PREENCHER!#REF!,#REF!),PREENCHER!#REF!))</f>
        <v>#REF!</v>
      </c>
      <c r="N43" s="33" t="e">
        <f>IF(PREENCHER!#REF!="","",IF(COUNTIF(PREENCHER!#REF!,PREENCHER!#REF!)=0,CONCATENATE(PREENCHER!#REF!,#REF!),PREENCHER!#REF!))</f>
        <v>#REF!</v>
      </c>
      <c r="O43" s="55">
        <f t="shared" si="0"/>
      </c>
      <c r="P43" s="55">
        <f t="shared" si="1"/>
      </c>
      <c r="Q43" s="56"/>
      <c r="R43" s="30"/>
      <c r="S43" s="44">
        <f t="shared" si="2"/>
      </c>
      <c r="T43" s="44">
        <f t="shared" si="3"/>
      </c>
      <c r="U43" s="57">
        <f t="shared" si="4"/>
      </c>
    </row>
    <row r="44" spans="1:21" ht="15">
      <c r="A44" s="32" t="e">
        <f>IF(PREENCHER!#REF!="","",PREENCHER!#REF!)</f>
        <v>#REF!</v>
      </c>
      <c r="B44" s="32" t="e">
        <f>IF(PREENCHER!#REF!="","",PREENCHER!#REF!)</f>
        <v>#REF!</v>
      </c>
      <c r="C44" s="32" t="e">
        <f>IF(PREENCHER!#REF!="","",PREENCHER!#REF!)</f>
        <v>#REF!</v>
      </c>
      <c r="D44" s="32" t="e">
        <f>IF(PREENCHER!#REF!="","",PREENCHER!#REF!)</f>
        <v>#REF!</v>
      </c>
      <c r="E44" s="33" t="e">
        <f>IF(PREENCHER!#REF!="","",IF(COUNTIF(PREENCHER!#REF!,PREENCHER!#REF!)=0,CONCATENATE(PREENCHER!#REF!,#REF!),PREENCHER!#REF!))</f>
        <v>#REF!</v>
      </c>
      <c r="F44" s="33" t="e">
        <f>IF(PREENCHER!#REF!="","",IF(COUNTIF(PREENCHER!#REF!,PREENCHER!#REF!)=0,CONCATENATE(PREENCHER!#REF!,#REF!),PREENCHER!#REF!))</f>
        <v>#REF!</v>
      </c>
      <c r="G44" s="33" t="e">
        <f>IF(PREENCHER!#REF!="","",IF(COUNTIF(PREENCHER!#REF!,PREENCHER!#REF!)=0,CONCATENATE(PREENCHER!#REF!,#REF!),PREENCHER!#REF!))</f>
        <v>#REF!</v>
      </c>
      <c r="H44" s="33" t="e">
        <f>IF(PREENCHER!#REF!="","",IF(COUNTIF(PREENCHER!#REF!,PREENCHER!#REF!)=0,CONCATENATE(PREENCHER!#REF!,#REF!),PREENCHER!#REF!))</f>
        <v>#REF!</v>
      </c>
      <c r="I44" s="33" t="e">
        <f>IF(PREENCHER!#REF!="","",IF(COUNTIF(PREENCHER!#REF!,PREENCHER!#REF!)=0,CONCATENATE(PREENCHER!#REF!,#REF!),PREENCHER!#REF!))</f>
        <v>#REF!</v>
      </c>
      <c r="J44" s="33" t="e">
        <f>IF(PREENCHER!#REF!="","",IF(COUNTIF(PREENCHER!#REF!,PREENCHER!#REF!)=0,CONCATENATE(PREENCHER!#REF!,#REF!),PREENCHER!#REF!))</f>
        <v>#REF!</v>
      </c>
      <c r="K44" s="33" t="e">
        <f>IF(PREENCHER!#REF!="","",IF(COUNTIF(PREENCHER!#REF!,PREENCHER!#REF!)=0,CONCATENATE(PREENCHER!#REF!,#REF!),PREENCHER!#REF!))</f>
        <v>#REF!</v>
      </c>
      <c r="L44" s="33" t="e">
        <f>IF(PREENCHER!#REF!="","",IF(COUNTIF(PREENCHER!#REF!,PREENCHER!#REF!)=0,CONCATENATE(PREENCHER!#REF!,#REF!),PREENCHER!#REF!))</f>
        <v>#REF!</v>
      </c>
      <c r="M44" s="33" t="e">
        <f>IF(PREENCHER!#REF!="","",IF(COUNTIF(PREENCHER!#REF!,PREENCHER!#REF!)=0,CONCATENATE(PREENCHER!#REF!,#REF!),PREENCHER!#REF!))</f>
        <v>#REF!</v>
      </c>
      <c r="N44" s="33" t="e">
        <f>IF(PREENCHER!#REF!="","",IF(COUNTIF(PREENCHER!#REF!,PREENCHER!#REF!)=0,CONCATENATE(PREENCHER!#REF!,#REF!),PREENCHER!#REF!))</f>
        <v>#REF!</v>
      </c>
      <c r="O44" s="55">
        <f t="shared" si="0"/>
      </c>
      <c r="P44" s="55">
        <f t="shared" si="1"/>
      </c>
      <c r="Q44" s="56"/>
      <c r="R44" s="30"/>
      <c r="S44" s="44">
        <f t="shared" si="2"/>
      </c>
      <c r="T44" s="44">
        <f t="shared" si="3"/>
      </c>
      <c r="U44" s="57">
        <f t="shared" si="4"/>
      </c>
    </row>
    <row r="45" spans="1:21" ht="15">
      <c r="A45" s="32" t="e">
        <f>IF(PREENCHER!#REF!="","",PREENCHER!#REF!)</f>
        <v>#REF!</v>
      </c>
      <c r="B45" s="32" t="e">
        <f>IF(PREENCHER!#REF!="","",PREENCHER!#REF!)</f>
        <v>#REF!</v>
      </c>
      <c r="C45" s="32" t="e">
        <f>IF(PREENCHER!#REF!="","",PREENCHER!#REF!)</f>
        <v>#REF!</v>
      </c>
      <c r="D45" s="32" t="e">
        <f>IF(PREENCHER!#REF!="","",PREENCHER!#REF!)</f>
        <v>#REF!</v>
      </c>
      <c r="E45" s="33" t="e">
        <f>IF(PREENCHER!#REF!="","",IF(COUNTIF(PREENCHER!#REF!,PREENCHER!#REF!)=0,CONCATENATE(PREENCHER!#REF!,#REF!),PREENCHER!#REF!))</f>
        <v>#REF!</v>
      </c>
      <c r="F45" s="33" t="e">
        <f>IF(PREENCHER!#REF!="","",IF(COUNTIF(PREENCHER!#REF!,PREENCHER!#REF!)=0,CONCATENATE(PREENCHER!#REF!,#REF!),PREENCHER!#REF!))</f>
        <v>#REF!</v>
      </c>
      <c r="G45" s="33" t="e">
        <f>IF(PREENCHER!#REF!="","",IF(COUNTIF(PREENCHER!#REF!,PREENCHER!#REF!)=0,CONCATENATE(PREENCHER!#REF!,#REF!),PREENCHER!#REF!))</f>
        <v>#REF!</v>
      </c>
      <c r="H45" s="33" t="e">
        <f>IF(PREENCHER!#REF!="","",IF(COUNTIF(PREENCHER!#REF!,PREENCHER!#REF!)=0,CONCATENATE(PREENCHER!#REF!,#REF!),PREENCHER!#REF!))</f>
        <v>#REF!</v>
      </c>
      <c r="I45" s="33" t="e">
        <f>IF(PREENCHER!#REF!="","",IF(COUNTIF(PREENCHER!#REF!,PREENCHER!#REF!)=0,CONCATENATE(PREENCHER!#REF!,#REF!),PREENCHER!#REF!))</f>
        <v>#REF!</v>
      </c>
      <c r="J45" s="33" t="e">
        <f>IF(PREENCHER!#REF!="","",IF(COUNTIF(PREENCHER!#REF!,PREENCHER!#REF!)=0,CONCATENATE(PREENCHER!#REF!,#REF!),PREENCHER!#REF!))</f>
        <v>#REF!</v>
      </c>
      <c r="K45" s="33" t="e">
        <f>IF(PREENCHER!#REF!="","",IF(COUNTIF(PREENCHER!#REF!,PREENCHER!#REF!)=0,CONCATENATE(PREENCHER!#REF!,#REF!),PREENCHER!#REF!))</f>
        <v>#REF!</v>
      </c>
      <c r="L45" s="33" t="e">
        <f>IF(PREENCHER!#REF!="","",IF(COUNTIF(PREENCHER!#REF!,PREENCHER!#REF!)=0,CONCATENATE(PREENCHER!#REF!,#REF!),PREENCHER!#REF!))</f>
        <v>#REF!</v>
      </c>
      <c r="M45" s="33" t="e">
        <f>IF(PREENCHER!#REF!="","",IF(COUNTIF(PREENCHER!#REF!,PREENCHER!#REF!)=0,CONCATENATE(PREENCHER!#REF!,#REF!),PREENCHER!#REF!))</f>
        <v>#REF!</v>
      </c>
      <c r="N45" s="33" t="e">
        <f>IF(PREENCHER!#REF!="","",IF(COUNTIF(PREENCHER!#REF!,PREENCHER!#REF!)=0,CONCATENATE(PREENCHER!#REF!,#REF!),PREENCHER!#REF!))</f>
        <v>#REF!</v>
      </c>
      <c r="O45" s="55">
        <f t="shared" si="0"/>
      </c>
      <c r="P45" s="55">
        <f t="shared" si="1"/>
      </c>
      <c r="Q45" s="56"/>
      <c r="R45" s="30"/>
      <c r="S45" s="44">
        <f t="shared" si="2"/>
      </c>
      <c r="T45" s="44">
        <f t="shared" si="3"/>
      </c>
      <c r="U45" s="57">
        <f t="shared" si="4"/>
      </c>
    </row>
    <row r="46" spans="1:21" ht="15">
      <c r="A46" s="32" t="e">
        <f>IF(PREENCHER!#REF!="","",PREENCHER!#REF!)</f>
        <v>#REF!</v>
      </c>
      <c r="B46" s="32" t="e">
        <f>IF(PREENCHER!#REF!="","",PREENCHER!#REF!)</f>
        <v>#REF!</v>
      </c>
      <c r="C46" s="32" t="e">
        <f>IF(PREENCHER!#REF!="","",PREENCHER!#REF!)</f>
        <v>#REF!</v>
      </c>
      <c r="D46" s="32" t="e">
        <f>IF(PREENCHER!#REF!="","",PREENCHER!#REF!)</f>
        <v>#REF!</v>
      </c>
      <c r="E46" s="33" t="e">
        <f>IF(PREENCHER!#REF!="","",IF(COUNTIF(PREENCHER!#REF!,PREENCHER!#REF!)=0,CONCATENATE(PREENCHER!#REF!,#REF!),PREENCHER!#REF!))</f>
        <v>#REF!</v>
      </c>
      <c r="F46" s="33" t="e">
        <f>IF(PREENCHER!#REF!="","",IF(COUNTIF(PREENCHER!#REF!,PREENCHER!#REF!)=0,CONCATENATE(PREENCHER!#REF!,#REF!),PREENCHER!#REF!))</f>
        <v>#REF!</v>
      </c>
      <c r="G46" s="33" t="e">
        <f>IF(PREENCHER!#REF!="","",IF(COUNTIF(PREENCHER!#REF!,PREENCHER!#REF!)=0,CONCATENATE(PREENCHER!#REF!,#REF!),PREENCHER!#REF!))</f>
        <v>#REF!</v>
      </c>
      <c r="H46" s="33" t="e">
        <f>IF(PREENCHER!#REF!="","",IF(COUNTIF(PREENCHER!#REF!,PREENCHER!#REF!)=0,CONCATENATE(PREENCHER!#REF!,#REF!),PREENCHER!#REF!))</f>
        <v>#REF!</v>
      </c>
      <c r="I46" s="33" t="e">
        <f>IF(PREENCHER!#REF!="","",IF(COUNTIF(PREENCHER!#REF!,PREENCHER!#REF!)=0,CONCATENATE(PREENCHER!#REF!,#REF!),PREENCHER!#REF!))</f>
        <v>#REF!</v>
      </c>
      <c r="J46" s="33" t="e">
        <f>IF(PREENCHER!#REF!="","",IF(COUNTIF(PREENCHER!#REF!,PREENCHER!#REF!)=0,CONCATENATE(PREENCHER!#REF!,#REF!),PREENCHER!#REF!))</f>
        <v>#REF!</v>
      </c>
      <c r="K46" s="33" t="e">
        <f>IF(PREENCHER!#REF!="","",IF(COUNTIF(PREENCHER!#REF!,PREENCHER!#REF!)=0,CONCATENATE(PREENCHER!#REF!,#REF!),PREENCHER!#REF!))</f>
        <v>#REF!</v>
      </c>
      <c r="L46" s="33" t="e">
        <f>IF(PREENCHER!#REF!="","",IF(COUNTIF(PREENCHER!#REF!,PREENCHER!#REF!)=0,CONCATENATE(PREENCHER!#REF!,#REF!),PREENCHER!#REF!))</f>
        <v>#REF!</v>
      </c>
      <c r="M46" s="33" t="e">
        <f>IF(PREENCHER!#REF!="","",IF(COUNTIF(PREENCHER!#REF!,PREENCHER!#REF!)=0,CONCATENATE(PREENCHER!#REF!,#REF!),PREENCHER!#REF!))</f>
        <v>#REF!</v>
      </c>
      <c r="N46" s="33" t="e">
        <f>IF(PREENCHER!#REF!="","",IF(COUNTIF(PREENCHER!#REF!,PREENCHER!#REF!)=0,CONCATENATE(PREENCHER!#REF!,#REF!),PREENCHER!#REF!))</f>
        <v>#REF!</v>
      </c>
      <c r="O46" s="55">
        <f t="shared" si="0"/>
      </c>
      <c r="P46" s="55">
        <f t="shared" si="1"/>
      </c>
      <c r="Q46" s="56"/>
      <c r="R46" s="30"/>
      <c r="S46" s="44">
        <f t="shared" si="2"/>
      </c>
      <c r="T46" s="44">
        <f t="shared" si="3"/>
      </c>
      <c r="U46" s="57">
        <f t="shared" si="4"/>
      </c>
    </row>
    <row r="47" spans="1:21" ht="15">
      <c r="A47" s="32" t="e">
        <f>IF(PREENCHER!#REF!="","",PREENCHER!#REF!)</f>
        <v>#REF!</v>
      </c>
      <c r="B47" s="32" t="e">
        <f>IF(PREENCHER!#REF!="","",PREENCHER!#REF!)</f>
        <v>#REF!</v>
      </c>
      <c r="C47" s="32" t="e">
        <f>IF(PREENCHER!#REF!="","",PREENCHER!#REF!)</f>
        <v>#REF!</v>
      </c>
      <c r="D47" s="32" t="e">
        <f>IF(PREENCHER!#REF!="","",PREENCHER!#REF!)</f>
        <v>#REF!</v>
      </c>
      <c r="E47" s="33" t="e">
        <f>IF(PREENCHER!#REF!="","",IF(COUNTIF(PREENCHER!#REF!,PREENCHER!#REF!)=0,CONCATENATE(PREENCHER!#REF!,#REF!),PREENCHER!#REF!))</f>
        <v>#REF!</v>
      </c>
      <c r="F47" s="33" t="e">
        <f>IF(PREENCHER!#REF!="","",IF(COUNTIF(PREENCHER!#REF!,PREENCHER!#REF!)=0,CONCATENATE(PREENCHER!#REF!,#REF!),PREENCHER!#REF!))</f>
        <v>#REF!</v>
      </c>
      <c r="G47" s="33" t="e">
        <f>IF(PREENCHER!#REF!="","",IF(COUNTIF(PREENCHER!#REF!,PREENCHER!#REF!)=0,CONCATENATE(PREENCHER!#REF!,#REF!),PREENCHER!#REF!))</f>
        <v>#REF!</v>
      </c>
      <c r="H47" s="33" t="e">
        <f>IF(PREENCHER!#REF!="","",IF(COUNTIF(PREENCHER!#REF!,PREENCHER!#REF!)=0,CONCATENATE(PREENCHER!#REF!,#REF!),PREENCHER!#REF!))</f>
        <v>#REF!</v>
      </c>
      <c r="I47" s="33" t="e">
        <f>IF(PREENCHER!#REF!="","",IF(COUNTIF(PREENCHER!#REF!,PREENCHER!#REF!)=0,CONCATENATE(PREENCHER!#REF!,#REF!),PREENCHER!#REF!))</f>
        <v>#REF!</v>
      </c>
      <c r="J47" s="33" t="e">
        <f>IF(PREENCHER!#REF!="","",IF(COUNTIF(PREENCHER!#REF!,PREENCHER!#REF!)=0,CONCATENATE(PREENCHER!#REF!,#REF!),PREENCHER!#REF!))</f>
        <v>#REF!</v>
      </c>
      <c r="K47" s="33" t="e">
        <f>IF(PREENCHER!#REF!="","",IF(COUNTIF(PREENCHER!#REF!,PREENCHER!#REF!)=0,CONCATENATE(PREENCHER!#REF!,#REF!),PREENCHER!#REF!))</f>
        <v>#REF!</v>
      </c>
      <c r="L47" s="33" t="e">
        <f>IF(PREENCHER!#REF!="","",IF(COUNTIF(PREENCHER!#REF!,PREENCHER!#REF!)=0,CONCATENATE(PREENCHER!#REF!,#REF!),PREENCHER!#REF!))</f>
        <v>#REF!</v>
      </c>
      <c r="M47" s="33" t="e">
        <f>IF(PREENCHER!#REF!="","",IF(COUNTIF(PREENCHER!#REF!,PREENCHER!#REF!)=0,CONCATENATE(PREENCHER!#REF!,#REF!),PREENCHER!#REF!))</f>
        <v>#REF!</v>
      </c>
      <c r="N47" s="33" t="e">
        <f>IF(PREENCHER!#REF!="","",IF(COUNTIF(PREENCHER!#REF!,PREENCHER!#REF!)=0,CONCATENATE(PREENCHER!#REF!,#REF!),PREENCHER!#REF!))</f>
        <v>#REF!</v>
      </c>
      <c r="O47" s="55">
        <f t="shared" si="0"/>
      </c>
      <c r="P47" s="55">
        <f t="shared" si="1"/>
      </c>
      <c r="Q47" s="56"/>
      <c r="R47" s="30"/>
      <c r="S47" s="44">
        <f t="shared" si="2"/>
      </c>
      <c r="T47" s="44">
        <f t="shared" si="3"/>
      </c>
      <c r="U47" s="57">
        <f t="shared" si="4"/>
      </c>
    </row>
    <row r="48" spans="1:21" ht="15">
      <c r="A48" s="32" t="e">
        <f>IF(PREENCHER!#REF!="","",PREENCHER!#REF!)</f>
        <v>#REF!</v>
      </c>
      <c r="B48" s="32" t="e">
        <f>IF(PREENCHER!#REF!="","",PREENCHER!#REF!)</f>
        <v>#REF!</v>
      </c>
      <c r="C48" s="32" t="e">
        <f>IF(PREENCHER!#REF!="","",PREENCHER!#REF!)</f>
        <v>#REF!</v>
      </c>
      <c r="D48" s="32" t="e">
        <f>IF(PREENCHER!#REF!="","",PREENCHER!#REF!)</f>
        <v>#REF!</v>
      </c>
      <c r="E48" s="33" t="e">
        <f>IF(PREENCHER!#REF!="","",IF(COUNTIF(PREENCHER!#REF!,PREENCHER!#REF!)=0,CONCATENATE(PREENCHER!#REF!,#REF!),PREENCHER!#REF!))</f>
        <v>#REF!</v>
      </c>
      <c r="F48" s="33" t="e">
        <f>IF(PREENCHER!#REF!="","",IF(COUNTIF(PREENCHER!#REF!,PREENCHER!#REF!)=0,CONCATENATE(PREENCHER!#REF!,#REF!),PREENCHER!#REF!))</f>
        <v>#REF!</v>
      </c>
      <c r="G48" s="33" t="e">
        <f>IF(PREENCHER!#REF!="","",IF(COUNTIF(PREENCHER!#REF!,PREENCHER!#REF!)=0,CONCATENATE(PREENCHER!#REF!,#REF!),PREENCHER!#REF!))</f>
        <v>#REF!</v>
      </c>
      <c r="H48" s="33" t="e">
        <f>IF(PREENCHER!#REF!="","",IF(COUNTIF(PREENCHER!#REF!,PREENCHER!#REF!)=0,CONCATENATE(PREENCHER!#REF!,#REF!),PREENCHER!#REF!))</f>
        <v>#REF!</v>
      </c>
      <c r="I48" s="33" t="e">
        <f>IF(PREENCHER!#REF!="","",IF(COUNTIF(PREENCHER!#REF!,PREENCHER!#REF!)=0,CONCATENATE(PREENCHER!#REF!,#REF!),PREENCHER!#REF!))</f>
        <v>#REF!</v>
      </c>
      <c r="J48" s="33" t="e">
        <f>IF(PREENCHER!#REF!="","",IF(COUNTIF(PREENCHER!#REF!,PREENCHER!#REF!)=0,CONCATENATE(PREENCHER!#REF!,#REF!),PREENCHER!#REF!))</f>
        <v>#REF!</v>
      </c>
      <c r="K48" s="33" t="e">
        <f>IF(PREENCHER!#REF!="","",IF(COUNTIF(PREENCHER!#REF!,PREENCHER!#REF!)=0,CONCATENATE(PREENCHER!#REF!,#REF!),PREENCHER!#REF!))</f>
        <v>#REF!</v>
      </c>
      <c r="L48" s="33" t="e">
        <f>IF(PREENCHER!#REF!="","",IF(COUNTIF(PREENCHER!#REF!,PREENCHER!#REF!)=0,CONCATENATE(PREENCHER!#REF!,#REF!),PREENCHER!#REF!))</f>
        <v>#REF!</v>
      </c>
      <c r="M48" s="33" t="e">
        <f>IF(PREENCHER!#REF!="","",IF(COUNTIF(PREENCHER!#REF!,PREENCHER!#REF!)=0,CONCATENATE(PREENCHER!#REF!,#REF!),PREENCHER!#REF!))</f>
        <v>#REF!</v>
      </c>
      <c r="N48" s="33" t="e">
        <f>IF(PREENCHER!#REF!="","",IF(COUNTIF(PREENCHER!#REF!,PREENCHER!#REF!)=0,CONCATENATE(PREENCHER!#REF!,#REF!),PREENCHER!#REF!))</f>
        <v>#REF!</v>
      </c>
      <c r="O48" s="55">
        <f t="shared" si="0"/>
      </c>
      <c r="P48" s="55">
        <f t="shared" si="1"/>
      </c>
      <c r="Q48" s="56"/>
      <c r="R48" s="30"/>
      <c r="S48" s="44">
        <f t="shared" si="2"/>
      </c>
      <c r="T48" s="44">
        <f t="shared" si="3"/>
      </c>
      <c r="U48" s="57">
        <f t="shared" si="4"/>
      </c>
    </row>
    <row r="49" spans="1:21" ht="15">
      <c r="A49" s="32" t="e">
        <f>IF(PREENCHER!#REF!="","",PREENCHER!#REF!)</f>
        <v>#REF!</v>
      </c>
      <c r="B49" s="32" t="e">
        <f>IF(PREENCHER!#REF!="","",PREENCHER!#REF!)</f>
        <v>#REF!</v>
      </c>
      <c r="C49" s="32" t="e">
        <f>IF(PREENCHER!#REF!="","",PREENCHER!#REF!)</f>
        <v>#REF!</v>
      </c>
      <c r="D49" s="32" t="e">
        <f>IF(PREENCHER!#REF!="","",PREENCHER!#REF!)</f>
        <v>#REF!</v>
      </c>
      <c r="E49" s="33" t="e">
        <f>IF(PREENCHER!#REF!="","",IF(COUNTIF(PREENCHER!#REF!,PREENCHER!#REF!)=0,CONCATENATE(PREENCHER!#REF!,#REF!),PREENCHER!#REF!))</f>
        <v>#REF!</v>
      </c>
      <c r="F49" s="33" t="e">
        <f>IF(PREENCHER!#REF!="","",IF(COUNTIF(PREENCHER!#REF!,PREENCHER!#REF!)=0,CONCATENATE(PREENCHER!#REF!,#REF!),PREENCHER!#REF!))</f>
        <v>#REF!</v>
      </c>
      <c r="G49" s="33" t="e">
        <f>IF(PREENCHER!#REF!="","",IF(COUNTIF(PREENCHER!#REF!,PREENCHER!#REF!)=0,CONCATENATE(PREENCHER!#REF!,#REF!),PREENCHER!#REF!))</f>
        <v>#REF!</v>
      </c>
      <c r="H49" s="33" t="e">
        <f>IF(PREENCHER!#REF!="","",IF(COUNTIF(PREENCHER!#REF!,PREENCHER!#REF!)=0,CONCATENATE(PREENCHER!#REF!,#REF!),PREENCHER!#REF!))</f>
        <v>#REF!</v>
      </c>
      <c r="I49" s="33" t="e">
        <f>IF(PREENCHER!#REF!="","",IF(COUNTIF(PREENCHER!#REF!,PREENCHER!#REF!)=0,CONCATENATE(PREENCHER!#REF!,#REF!),PREENCHER!#REF!))</f>
        <v>#REF!</v>
      </c>
      <c r="J49" s="33" t="e">
        <f>IF(PREENCHER!#REF!="","",IF(COUNTIF(PREENCHER!#REF!,PREENCHER!#REF!)=0,CONCATENATE(PREENCHER!#REF!,#REF!),PREENCHER!#REF!))</f>
        <v>#REF!</v>
      </c>
      <c r="K49" s="33" t="e">
        <f>IF(PREENCHER!#REF!="","",IF(COUNTIF(PREENCHER!#REF!,PREENCHER!#REF!)=0,CONCATENATE(PREENCHER!#REF!,#REF!),PREENCHER!#REF!))</f>
        <v>#REF!</v>
      </c>
      <c r="L49" s="33" t="e">
        <f>IF(PREENCHER!#REF!="","",IF(COUNTIF(PREENCHER!#REF!,PREENCHER!#REF!)=0,CONCATENATE(PREENCHER!#REF!,#REF!),PREENCHER!#REF!))</f>
        <v>#REF!</v>
      </c>
      <c r="M49" s="33" t="e">
        <f>IF(PREENCHER!#REF!="","",IF(COUNTIF(PREENCHER!#REF!,PREENCHER!#REF!)=0,CONCATENATE(PREENCHER!#REF!,#REF!),PREENCHER!#REF!))</f>
        <v>#REF!</v>
      </c>
      <c r="N49" s="33" t="e">
        <f>IF(PREENCHER!#REF!="","",IF(COUNTIF(PREENCHER!#REF!,PREENCHER!#REF!)=0,CONCATENATE(PREENCHER!#REF!,#REF!),PREENCHER!#REF!))</f>
        <v>#REF!</v>
      </c>
      <c r="O49" s="55">
        <f t="shared" si="0"/>
      </c>
      <c r="P49" s="55">
        <f t="shared" si="1"/>
      </c>
      <c r="Q49" s="56"/>
      <c r="R49" s="30"/>
      <c r="S49" s="44">
        <f t="shared" si="2"/>
      </c>
      <c r="T49" s="44">
        <f t="shared" si="3"/>
      </c>
      <c r="U49" s="57">
        <f t="shared" si="4"/>
      </c>
    </row>
    <row r="50" spans="1:21" ht="15">
      <c r="A50" s="32" t="e">
        <f>IF(PREENCHER!#REF!="","",PREENCHER!#REF!)</f>
        <v>#REF!</v>
      </c>
      <c r="B50" s="32" t="e">
        <f>IF(PREENCHER!#REF!="","",PREENCHER!#REF!)</f>
        <v>#REF!</v>
      </c>
      <c r="C50" s="32" t="e">
        <f>IF(PREENCHER!#REF!="","",PREENCHER!#REF!)</f>
        <v>#REF!</v>
      </c>
      <c r="D50" s="32" t="e">
        <f>IF(PREENCHER!#REF!="","",PREENCHER!#REF!)</f>
        <v>#REF!</v>
      </c>
      <c r="E50" s="33" t="e">
        <f>IF(PREENCHER!#REF!="","",IF(COUNTIF(PREENCHER!#REF!,PREENCHER!#REF!)=0,CONCATENATE(PREENCHER!#REF!,#REF!),PREENCHER!#REF!))</f>
        <v>#REF!</v>
      </c>
      <c r="F50" s="33" t="e">
        <f>IF(PREENCHER!#REF!="","",IF(COUNTIF(PREENCHER!#REF!,PREENCHER!#REF!)=0,CONCATENATE(PREENCHER!#REF!,#REF!),PREENCHER!#REF!))</f>
        <v>#REF!</v>
      </c>
      <c r="G50" s="33" t="e">
        <f>IF(PREENCHER!#REF!="","",IF(COUNTIF(PREENCHER!#REF!,PREENCHER!#REF!)=0,CONCATENATE(PREENCHER!#REF!,#REF!),PREENCHER!#REF!))</f>
        <v>#REF!</v>
      </c>
      <c r="H50" s="33" t="e">
        <f>IF(PREENCHER!#REF!="","",IF(COUNTIF(PREENCHER!#REF!,PREENCHER!#REF!)=0,CONCATENATE(PREENCHER!#REF!,#REF!),PREENCHER!#REF!))</f>
        <v>#REF!</v>
      </c>
      <c r="I50" s="33" t="e">
        <f>IF(PREENCHER!#REF!="","",IF(COUNTIF(PREENCHER!#REF!,PREENCHER!#REF!)=0,CONCATENATE(PREENCHER!#REF!,#REF!),PREENCHER!#REF!))</f>
        <v>#REF!</v>
      </c>
      <c r="J50" s="33" t="e">
        <f>IF(PREENCHER!#REF!="","",IF(COUNTIF(PREENCHER!#REF!,PREENCHER!#REF!)=0,CONCATENATE(PREENCHER!#REF!,#REF!),PREENCHER!#REF!))</f>
        <v>#REF!</v>
      </c>
      <c r="K50" s="33" t="e">
        <f>IF(PREENCHER!#REF!="","",IF(COUNTIF(PREENCHER!#REF!,PREENCHER!#REF!)=0,CONCATENATE(PREENCHER!#REF!,#REF!),PREENCHER!#REF!))</f>
        <v>#REF!</v>
      </c>
      <c r="L50" s="33" t="e">
        <f>IF(PREENCHER!#REF!="","",IF(COUNTIF(PREENCHER!#REF!,PREENCHER!#REF!)=0,CONCATENATE(PREENCHER!#REF!,#REF!),PREENCHER!#REF!))</f>
        <v>#REF!</v>
      </c>
      <c r="M50" s="33" t="e">
        <f>IF(PREENCHER!#REF!="","",IF(COUNTIF(PREENCHER!#REF!,PREENCHER!#REF!)=0,CONCATENATE(PREENCHER!#REF!,#REF!),PREENCHER!#REF!))</f>
        <v>#REF!</v>
      </c>
      <c r="N50" s="33" t="e">
        <f>IF(PREENCHER!#REF!="","",IF(COUNTIF(PREENCHER!#REF!,PREENCHER!#REF!)=0,CONCATENATE(PREENCHER!#REF!,#REF!),PREENCHER!#REF!))</f>
        <v>#REF!</v>
      </c>
      <c r="O50" s="55">
        <f t="shared" si="0"/>
      </c>
      <c r="P50" s="55">
        <f t="shared" si="1"/>
      </c>
      <c r="Q50" s="56"/>
      <c r="R50" s="30"/>
      <c r="S50" s="44">
        <f t="shared" si="2"/>
      </c>
      <c r="T50" s="44">
        <f t="shared" si="3"/>
      </c>
      <c r="U50" s="57">
        <f t="shared" si="4"/>
      </c>
    </row>
    <row r="51" spans="1:21" ht="15">
      <c r="A51" s="32" t="e">
        <f>IF(PREENCHER!#REF!="","",PREENCHER!#REF!)</f>
        <v>#REF!</v>
      </c>
      <c r="B51" s="32" t="e">
        <f>IF(PREENCHER!#REF!="","",PREENCHER!#REF!)</f>
        <v>#REF!</v>
      </c>
      <c r="C51" s="32" t="e">
        <f>IF(PREENCHER!#REF!="","",PREENCHER!#REF!)</f>
        <v>#REF!</v>
      </c>
      <c r="D51" s="32" t="e">
        <f>IF(PREENCHER!#REF!="","",PREENCHER!#REF!)</f>
        <v>#REF!</v>
      </c>
      <c r="E51" s="33" t="e">
        <f>IF(PREENCHER!#REF!="","",IF(COUNTIF(PREENCHER!#REF!,PREENCHER!#REF!)=0,CONCATENATE(PREENCHER!#REF!,#REF!),PREENCHER!#REF!))</f>
        <v>#REF!</v>
      </c>
      <c r="F51" s="33" t="e">
        <f>IF(PREENCHER!#REF!="","",IF(COUNTIF(PREENCHER!#REF!,PREENCHER!#REF!)=0,CONCATENATE(PREENCHER!#REF!,#REF!),PREENCHER!#REF!))</f>
        <v>#REF!</v>
      </c>
      <c r="G51" s="33" t="e">
        <f>IF(PREENCHER!#REF!="","",IF(COUNTIF(PREENCHER!#REF!,PREENCHER!#REF!)=0,CONCATENATE(PREENCHER!#REF!,#REF!),PREENCHER!#REF!))</f>
        <v>#REF!</v>
      </c>
      <c r="H51" s="33" t="e">
        <f>IF(PREENCHER!#REF!="","",IF(COUNTIF(PREENCHER!#REF!,PREENCHER!#REF!)=0,CONCATENATE(PREENCHER!#REF!,#REF!),PREENCHER!#REF!))</f>
        <v>#REF!</v>
      </c>
      <c r="I51" s="33" t="e">
        <f>IF(PREENCHER!#REF!="","",IF(COUNTIF(PREENCHER!#REF!,PREENCHER!#REF!)=0,CONCATENATE(PREENCHER!#REF!,#REF!),PREENCHER!#REF!))</f>
        <v>#REF!</v>
      </c>
      <c r="J51" s="33" t="e">
        <f>IF(PREENCHER!#REF!="","",IF(COUNTIF(PREENCHER!#REF!,PREENCHER!#REF!)=0,CONCATENATE(PREENCHER!#REF!,#REF!),PREENCHER!#REF!))</f>
        <v>#REF!</v>
      </c>
      <c r="K51" s="33" t="e">
        <f>IF(PREENCHER!#REF!="","",IF(COUNTIF(PREENCHER!#REF!,PREENCHER!#REF!)=0,CONCATENATE(PREENCHER!#REF!,#REF!),PREENCHER!#REF!))</f>
        <v>#REF!</v>
      </c>
      <c r="L51" s="33" t="e">
        <f>IF(PREENCHER!#REF!="","",IF(COUNTIF(PREENCHER!#REF!,PREENCHER!#REF!)=0,CONCATENATE(PREENCHER!#REF!,#REF!),PREENCHER!#REF!))</f>
        <v>#REF!</v>
      </c>
      <c r="M51" s="33" t="e">
        <f>IF(PREENCHER!#REF!="","",IF(COUNTIF(PREENCHER!#REF!,PREENCHER!#REF!)=0,CONCATENATE(PREENCHER!#REF!,#REF!),PREENCHER!#REF!))</f>
        <v>#REF!</v>
      </c>
      <c r="N51" s="33" t="e">
        <f>IF(PREENCHER!#REF!="","",IF(COUNTIF(PREENCHER!#REF!,PREENCHER!#REF!)=0,CONCATENATE(PREENCHER!#REF!,#REF!),PREENCHER!#REF!))</f>
        <v>#REF!</v>
      </c>
      <c r="O51" s="55">
        <f t="shared" si="0"/>
      </c>
      <c r="P51" s="55">
        <f t="shared" si="1"/>
      </c>
      <c r="Q51" s="56"/>
      <c r="R51" s="30"/>
      <c r="S51" s="44">
        <f t="shared" si="2"/>
      </c>
      <c r="T51" s="44">
        <f t="shared" si="3"/>
      </c>
      <c r="U51" s="57">
        <f t="shared" si="4"/>
      </c>
    </row>
    <row r="52" spans="1:21" ht="15">
      <c r="A52" s="32" t="e">
        <f>IF(PREENCHER!#REF!="","",PREENCHER!#REF!)</f>
        <v>#REF!</v>
      </c>
      <c r="B52" s="32" t="e">
        <f>IF(PREENCHER!#REF!="","",PREENCHER!#REF!)</f>
        <v>#REF!</v>
      </c>
      <c r="C52" s="32" t="e">
        <f>IF(PREENCHER!#REF!="","",PREENCHER!#REF!)</f>
        <v>#REF!</v>
      </c>
      <c r="D52" s="32" t="e">
        <f>IF(PREENCHER!#REF!="","",PREENCHER!#REF!)</f>
        <v>#REF!</v>
      </c>
      <c r="E52" s="33" t="e">
        <f>IF(PREENCHER!#REF!="","",IF(COUNTIF(PREENCHER!#REF!,PREENCHER!#REF!)=0,CONCATENATE(PREENCHER!#REF!,#REF!),PREENCHER!#REF!))</f>
        <v>#REF!</v>
      </c>
      <c r="F52" s="33" t="e">
        <f>IF(PREENCHER!#REF!="","",IF(COUNTIF(PREENCHER!#REF!,PREENCHER!#REF!)=0,CONCATENATE(PREENCHER!#REF!,#REF!),PREENCHER!#REF!))</f>
        <v>#REF!</v>
      </c>
      <c r="G52" s="33" t="e">
        <f>IF(PREENCHER!#REF!="","",IF(COUNTIF(PREENCHER!#REF!,PREENCHER!#REF!)=0,CONCATENATE(PREENCHER!#REF!,#REF!),PREENCHER!#REF!))</f>
        <v>#REF!</v>
      </c>
      <c r="H52" s="33" t="e">
        <f>IF(PREENCHER!#REF!="","",IF(COUNTIF(PREENCHER!#REF!,PREENCHER!#REF!)=0,CONCATENATE(PREENCHER!#REF!,#REF!),PREENCHER!#REF!))</f>
        <v>#REF!</v>
      </c>
      <c r="I52" s="33" t="e">
        <f>IF(PREENCHER!#REF!="","",IF(COUNTIF(PREENCHER!#REF!,PREENCHER!#REF!)=0,CONCATENATE(PREENCHER!#REF!,#REF!),PREENCHER!#REF!))</f>
        <v>#REF!</v>
      </c>
      <c r="J52" s="33" t="e">
        <f>IF(PREENCHER!#REF!="","",IF(COUNTIF(PREENCHER!#REF!,PREENCHER!#REF!)=0,CONCATENATE(PREENCHER!#REF!,#REF!),PREENCHER!#REF!))</f>
        <v>#REF!</v>
      </c>
      <c r="K52" s="33" t="e">
        <f>IF(PREENCHER!#REF!="","",IF(COUNTIF(PREENCHER!#REF!,PREENCHER!#REF!)=0,CONCATENATE(PREENCHER!#REF!,#REF!),PREENCHER!#REF!))</f>
        <v>#REF!</v>
      </c>
      <c r="L52" s="33" t="e">
        <f>IF(PREENCHER!#REF!="","",IF(COUNTIF(PREENCHER!#REF!,PREENCHER!#REF!)=0,CONCATENATE(PREENCHER!#REF!,#REF!),PREENCHER!#REF!))</f>
        <v>#REF!</v>
      </c>
      <c r="M52" s="33" t="e">
        <f>IF(PREENCHER!#REF!="","",IF(COUNTIF(PREENCHER!#REF!,PREENCHER!#REF!)=0,CONCATENATE(PREENCHER!#REF!,#REF!),PREENCHER!#REF!))</f>
        <v>#REF!</v>
      </c>
      <c r="N52" s="33" t="e">
        <f>IF(PREENCHER!#REF!="","",IF(COUNTIF(PREENCHER!#REF!,PREENCHER!#REF!)=0,CONCATENATE(PREENCHER!#REF!,#REF!),PREENCHER!#REF!))</f>
        <v>#REF!</v>
      </c>
      <c r="O52" s="55">
        <f t="shared" si="0"/>
      </c>
      <c r="P52" s="55">
        <f t="shared" si="1"/>
      </c>
      <c r="Q52" s="56"/>
      <c r="R52" s="30"/>
      <c r="S52" s="44">
        <f t="shared" si="2"/>
      </c>
      <c r="T52" s="44">
        <f t="shared" si="3"/>
      </c>
      <c r="U52" s="57">
        <f t="shared" si="4"/>
      </c>
    </row>
    <row r="53" spans="1:21" ht="15">
      <c r="A53" s="32" t="e">
        <f>IF(PREENCHER!#REF!="","",PREENCHER!#REF!)</f>
        <v>#REF!</v>
      </c>
      <c r="B53" s="32" t="e">
        <f>IF(PREENCHER!#REF!="","",PREENCHER!#REF!)</f>
        <v>#REF!</v>
      </c>
      <c r="C53" s="32" t="e">
        <f>IF(PREENCHER!#REF!="","",PREENCHER!#REF!)</f>
        <v>#REF!</v>
      </c>
      <c r="D53" s="32" t="e">
        <f>IF(PREENCHER!#REF!="","",PREENCHER!#REF!)</f>
        <v>#REF!</v>
      </c>
      <c r="E53" s="33" t="e">
        <f>IF(PREENCHER!#REF!="","",IF(COUNTIF(PREENCHER!#REF!,PREENCHER!#REF!)=0,CONCATENATE(PREENCHER!#REF!,#REF!),PREENCHER!#REF!))</f>
        <v>#REF!</v>
      </c>
      <c r="F53" s="33" t="e">
        <f>IF(PREENCHER!#REF!="","",IF(COUNTIF(PREENCHER!#REF!,PREENCHER!#REF!)=0,CONCATENATE(PREENCHER!#REF!,#REF!),PREENCHER!#REF!))</f>
        <v>#REF!</v>
      </c>
      <c r="G53" s="33" t="e">
        <f>IF(PREENCHER!#REF!="","",IF(COUNTIF(PREENCHER!#REF!,PREENCHER!#REF!)=0,CONCATENATE(PREENCHER!#REF!,#REF!),PREENCHER!#REF!))</f>
        <v>#REF!</v>
      </c>
      <c r="H53" s="33" t="e">
        <f>IF(PREENCHER!#REF!="","",IF(COUNTIF(PREENCHER!#REF!,PREENCHER!#REF!)=0,CONCATENATE(PREENCHER!#REF!,#REF!),PREENCHER!#REF!))</f>
        <v>#REF!</v>
      </c>
      <c r="I53" s="33" t="e">
        <f>IF(PREENCHER!#REF!="","",IF(COUNTIF(PREENCHER!#REF!,PREENCHER!#REF!)=0,CONCATENATE(PREENCHER!#REF!,#REF!),PREENCHER!#REF!))</f>
        <v>#REF!</v>
      </c>
      <c r="J53" s="33" t="e">
        <f>IF(PREENCHER!#REF!="","",IF(COUNTIF(PREENCHER!#REF!,PREENCHER!#REF!)=0,CONCATENATE(PREENCHER!#REF!,#REF!),PREENCHER!#REF!))</f>
        <v>#REF!</v>
      </c>
      <c r="K53" s="33" t="e">
        <f>IF(PREENCHER!#REF!="","",IF(COUNTIF(PREENCHER!#REF!,PREENCHER!#REF!)=0,CONCATENATE(PREENCHER!#REF!,#REF!),PREENCHER!#REF!))</f>
        <v>#REF!</v>
      </c>
      <c r="L53" s="33" t="e">
        <f>IF(PREENCHER!#REF!="","",IF(COUNTIF(PREENCHER!#REF!,PREENCHER!#REF!)=0,CONCATENATE(PREENCHER!#REF!,#REF!),PREENCHER!#REF!))</f>
        <v>#REF!</v>
      </c>
      <c r="M53" s="33" t="e">
        <f>IF(PREENCHER!#REF!="","",IF(COUNTIF(PREENCHER!#REF!,PREENCHER!#REF!)=0,CONCATENATE(PREENCHER!#REF!,#REF!),PREENCHER!#REF!))</f>
        <v>#REF!</v>
      </c>
      <c r="N53" s="33" t="e">
        <f>IF(PREENCHER!#REF!="","",IF(COUNTIF(PREENCHER!#REF!,PREENCHER!#REF!)=0,CONCATENATE(PREENCHER!#REF!,#REF!),PREENCHER!#REF!))</f>
        <v>#REF!</v>
      </c>
      <c r="O53" s="55">
        <f t="shared" si="0"/>
      </c>
      <c r="P53" s="55">
        <f t="shared" si="1"/>
      </c>
      <c r="Q53" s="56"/>
      <c r="R53" s="30"/>
      <c r="S53" s="44">
        <f t="shared" si="2"/>
      </c>
      <c r="T53" s="44">
        <f t="shared" si="3"/>
      </c>
      <c r="U53" s="57">
        <f t="shared" si="4"/>
      </c>
    </row>
    <row r="54" spans="1:21" ht="15">
      <c r="A54" s="32" t="e">
        <f>IF(PREENCHER!#REF!="","",PREENCHER!#REF!)</f>
        <v>#REF!</v>
      </c>
      <c r="B54" s="32" t="e">
        <f>IF(PREENCHER!#REF!="","",PREENCHER!#REF!)</f>
        <v>#REF!</v>
      </c>
      <c r="C54" s="32" t="e">
        <f>IF(PREENCHER!#REF!="","",PREENCHER!#REF!)</f>
        <v>#REF!</v>
      </c>
      <c r="D54" s="32" t="e">
        <f>IF(PREENCHER!#REF!="","",PREENCHER!#REF!)</f>
        <v>#REF!</v>
      </c>
      <c r="E54" s="33" t="e">
        <f>IF(PREENCHER!#REF!="","",IF(COUNTIF(PREENCHER!#REF!,PREENCHER!#REF!)=0,CONCATENATE(PREENCHER!#REF!,#REF!),PREENCHER!#REF!))</f>
        <v>#REF!</v>
      </c>
      <c r="F54" s="33" t="e">
        <f>IF(PREENCHER!#REF!="","",IF(COUNTIF(PREENCHER!#REF!,PREENCHER!#REF!)=0,CONCATENATE(PREENCHER!#REF!,#REF!),PREENCHER!#REF!))</f>
        <v>#REF!</v>
      </c>
      <c r="G54" s="33" t="e">
        <f>IF(PREENCHER!#REF!="","",IF(COUNTIF(PREENCHER!#REF!,PREENCHER!#REF!)=0,CONCATENATE(PREENCHER!#REF!,#REF!),PREENCHER!#REF!))</f>
        <v>#REF!</v>
      </c>
      <c r="H54" s="33" t="e">
        <f>IF(PREENCHER!#REF!="","",IF(COUNTIF(PREENCHER!#REF!,PREENCHER!#REF!)=0,CONCATENATE(PREENCHER!#REF!,#REF!),PREENCHER!#REF!))</f>
        <v>#REF!</v>
      </c>
      <c r="I54" s="33" t="e">
        <f>IF(PREENCHER!#REF!="","",IF(COUNTIF(PREENCHER!#REF!,PREENCHER!#REF!)=0,CONCATENATE(PREENCHER!#REF!,#REF!),PREENCHER!#REF!))</f>
        <v>#REF!</v>
      </c>
      <c r="J54" s="33" t="e">
        <f>IF(PREENCHER!#REF!="","",IF(COUNTIF(PREENCHER!#REF!,PREENCHER!#REF!)=0,CONCATENATE(PREENCHER!#REF!,#REF!),PREENCHER!#REF!))</f>
        <v>#REF!</v>
      </c>
      <c r="K54" s="33" t="e">
        <f>IF(PREENCHER!#REF!="","",IF(COUNTIF(PREENCHER!#REF!,PREENCHER!#REF!)=0,CONCATENATE(PREENCHER!#REF!,#REF!),PREENCHER!#REF!))</f>
        <v>#REF!</v>
      </c>
      <c r="L54" s="33" t="e">
        <f>IF(PREENCHER!#REF!="","",IF(COUNTIF(PREENCHER!#REF!,PREENCHER!#REF!)=0,CONCATENATE(PREENCHER!#REF!,#REF!),PREENCHER!#REF!))</f>
        <v>#REF!</v>
      </c>
      <c r="M54" s="33" t="e">
        <f>IF(PREENCHER!#REF!="","",IF(COUNTIF(PREENCHER!#REF!,PREENCHER!#REF!)=0,CONCATENATE(PREENCHER!#REF!,#REF!),PREENCHER!#REF!))</f>
        <v>#REF!</v>
      </c>
      <c r="N54" s="33" t="e">
        <f>IF(PREENCHER!#REF!="","",IF(COUNTIF(PREENCHER!#REF!,PREENCHER!#REF!)=0,CONCATENATE(PREENCHER!#REF!,#REF!),PREENCHER!#REF!))</f>
        <v>#REF!</v>
      </c>
      <c r="O54" s="55">
        <f t="shared" si="0"/>
      </c>
      <c r="P54" s="55">
        <f t="shared" si="1"/>
      </c>
      <c r="Q54" s="56"/>
      <c r="R54" s="30"/>
      <c r="S54" s="44">
        <f t="shared" si="2"/>
      </c>
      <c r="T54" s="44">
        <f t="shared" si="3"/>
      </c>
      <c r="U54" s="57">
        <f t="shared" si="4"/>
      </c>
    </row>
    <row r="55" spans="1:21" ht="15">
      <c r="A55" s="32" t="e">
        <f>IF(PREENCHER!#REF!="","",PREENCHER!#REF!)</f>
        <v>#REF!</v>
      </c>
      <c r="B55" s="32" t="e">
        <f>IF(PREENCHER!#REF!="","",PREENCHER!#REF!)</f>
        <v>#REF!</v>
      </c>
      <c r="C55" s="32" t="e">
        <f>IF(PREENCHER!#REF!="","",PREENCHER!#REF!)</f>
        <v>#REF!</v>
      </c>
      <c r="D55" s="32" t="e">
        <f>IF(PREENCHER!#REF!="","",PREENCHER!#REF!)</f>
        <v>#REF!</v>
      </c>
      <c r="E55" s="33" t="e">
        <f>IF(PREENCHER!#REF!="","",IF(COUNTIF(PREENCHER!#REF!,PREENCHER!#REF!)=0,CONCATENATE(PREENCHER!#REF!,#REF!),PREENCHER!#REF!))</f>
        <v>#REF!</v>
      </c>
      <c r="F55" s="33" t="e">
        <f>IF(PREENCHER!#REF!="","",IF(COUNTIF(PREENCHER!#REF!,PREENCHER!#REF!)=0,CONCATENATE(PREENCHER!#REF!,#REF!),PREENCHER!#REF!))</f>
        <v>#REF!</v>
      </c>
      <c r="G55" s="33" t="e">
        <f>IF(PREENCHER!#REF!="","",IF(COUNTIF(PREENCHER!#REF!,PREENCHER!#REF!)=0,CONCATENATE(PREENCHER!#REF!,#REF!),PREENCHER!#REF!))</f>
        <v>#REF!</v>
      </c>
      <c r="H55" s="33" t="e">
        <f>IF(PREENCHER!#REF!="","",IF(COUNTIF(PREENCHER!#REF!,PREENCHER!#REF!)=0,CONCATENATE(PREENCHER!#REF!,#REF!),PREENCHER!#REF!))</f>
        <v>#REF!</v>
      </c>
      <c r="I55" s="33" t="e">
        <f>IF(PREENCHER!#REF!="","",IF(COUNTIF(PREENCHER!#REF!,PREENCHER!#REF!)=0,CONCATENATE(PREENCHER!#REF!,#REF!),PREENCHER!#REF!))</f>
        <v>#REF!</v>
      </c>
      <c r="J55" s="33" t="e">
        <f>IF(PREENCHER!#REF!="","",IF(COUNTIF(PREENCHER!#REF!,PREENCHER!#REF!)=0,CONCATENATE(PREENCHER!#REF!,#REF!),PREENCHER!#REF!))</f>
        <v>#REF!</v>
      </c>
      <c r="K55" s="33" t="e">
        <f>IF(PREENCHER!#REF!="","",IF(COUNTIF(PREENCHER!#REF!,PREENCHER!#REF!)=0,CONCATENATE(PREENCHER!#REF!,#REF!),PREENCHER!#REF!))</f>
        <v>#REF!</v>
      </c>
      <c r="L55" s="33" t="e">
        <f>IF(PREENCHER!#REF!="","",IF(COUNTIF(PREENCHER!#REF!,PREENCHER!#REF!)=0,CONCATENATE(PREENCHER!#REF!,#REF!),PREENCHER!#REF!))</f>
        <v>#REF!</v>
      </c>
      <c r="M55" s="33" t="e">
        <f>IF(PREENCHER!#REF!="","",IF(COUNTIF(PREENCHER!#REF!,PREENCHER!#REF!)=0,CONCATENATE(PREENCHER!#REF!,#REF!),PREENCHER!#REF!))</f>
        <v>#REF!</v>
      </c>
      <c r="N55" s="33" t="e">
        <f>IF(PREENCHER!#REF!="","",IF(COUNTIF(PREENCHER!#REF!,PREENCHER!#REF!)=0,CONCATENATE(PREENCHER!#REF!,#REF!),PREENCHER!#REF!))</f>
        <v>#REF!</v>
      </c>
      <c r="O55" s="55">
        <f t="shared" si="0"/>
      </c>
      <c r="P55" s="55">
        <f t="shared" si="1"/>
      </c>
      <c r="Q55" s="56"/>
      <c r="R55" s="30"/>
      <c r="S55" s="44">
        <f t="shared" si="2"/>
      </c>
      <c r="T55" s="44">
        <f t="shared" si="3"/>
      </c>
      <c r="U55" s="57">
        <f t="shared" si="4"/>
      </c>
    </row>
    <row r="56" spans="1:21" ht="15">
      <c r="A56" s="32" t="e">
        <f>IF(PREENCHER!#REF!="","",PREENCHER!#REF!)</f>
        <v>#REF!</v>
      </c>
      <c r="B56" s="32" t="e">
        <f>IF(PREENCHER!#REF!="","",PREENCHER!#REF!)</f>
        <v>#REF!</v>
      </c>
      <c r="C56" s="32" t="e">
        <f>IF(PREENCHER!#REF!="","",PREENCHER!#REF!)</f>
        <v>#REF!</v>
      </c>
      <c r="D56" s="32" t="e">
        <f>IF(PREENCHER!#REF!="","",PREENCHER!#REF!)</f>
        <v>#REF!</v>
      </c>
      <c r="E56" s="33" t="e">
        <f>IF(PREENCHER!#REF!="","",IF(COUNTIF(PREENCHER!#REF!,PREENCHER!#REF!)=0,CONCATENATE(PREENCHER!#REF!,#REF!),PREENCHER!#REF!))</f>
        <v>#REF!</v>
      </c>
      <c r="F56" s="33" t="e">
        <f>IF(PREENCHER!#REF!="","",IF(COUNTIF(PREENCHER!#REF!,PREENCHER!#REF!)=0,CONCATENATE(PREENCHER!#REF!,#REF!),PREENCHER!#REF!))</f>
        <v>#REF!</v>
      </c>
      <c r="G56" s="33" t="e">
        <f>IF(PREENCHER!#REF!="","",IF(COUNTIF(PREENCHER!#REF!,PREENCHER!#REF!)=0,CONCATENATE(PREENCHER!#REF!,#REF!),PREENCHER!#REF!))</f>
        <v>#REF!</v>
      </c>
      <c r="H56" s="33" t="e">
        <f>IF(PREENCHER!#REF!="","",IF(COUNTIF(PREENCHER!#REF!,PREENCHER!#REF!)=0,CONCATENATE(PREENCHER!#REF!,#REF!),PREENCHER!#REF!))</f>
        <v>#REF!</v>
      </c>
      <c r="I56" s="33" t="e">
        <f>IF(PREENCHER!#REF!="","",IF(COUNTIF(PREENCHER!#REF!,PREENCHER!#REF!)=0,CONCATENATE(PREENCHER!#REF!,#REF!),PREENCHER!#REF!))</f>
        <v>#REF!</v>
      </c>
      <c r="J56" s="33" t="e">
        <f>IF(PREENCHER!#REF!="","",IF(COUNTIF(PREENCHER!#REF!,PREENCHER!#REF!)=0,CONCATENATE(PREENCHER!#REF!,#REF!),PREENCHER!#REF!))</f>
        <v>#REF!</v>
      </c>
      <c r="K56" s="33" t="e">
        <f>IF(PREENCHER!#REF!="","",IF(COUNTIF(PREENCHER!#REF!,PREENCHER!#REF!)=0,CONCATENATE(PREENCHER!#REF!,#REF!),PREENCHER!#REF!))</f>
        <v>#REF!</v>
      </c>
      <c r="L56" s="33" t="e">
        <f>IF(PREENCHER!#REF!="","",IF(COUNTIF(PREENCHER!#REF!,PREENCHER!#REF!)=0,CONCATENATE(PREENCHER!#REF!,#REF!),PREENCHER!#REF!))</f>
        <v>#REF!</v>
      </c>
      <c r="M56" s="33" t="e">
        <f>IF(PREENCHER!#REF!="","",IF(COUNTIF(PREENCHER!#REF!,PREENCHER!#REF!)=0,CONCATENATE(PREENCHER!#REF!,#REF!),PREENCHER!#REF!))</f>
        <v>#REF!</v>
      </c>
      <c r="N56" s="33" t="e">
        <f>IF(PREENCHER!#REF!="","",IF(COUNTIF(PREENCHER!#REF!,PREENCHER!#REF!)=0,CONCATENATE(PREENCHER!#REF!,#REF!),PREENCHER!#REF!))</f>
        <v>#REF!</v>
      </c>
      <c r="O56" s="55">
        <f t="shared" si="0"/>
      </c>
      <c r="P56" s="55">
        <f t="shared" si="1"/>
      </c>
      <c r="Q56" s="56"/>
      <c r="R56" s="30"/>
      <c r="S56" s="44">
        <f t="shared" si="2"/>
      </c>
      <c r="T56" s="44">
        <f t="shared" si="3"/>
      </c>
      <c r="U56" s="57">
        <f t="shared" si="4"/>
      </c>
    </row>
    <row r="57" spans="1:21" ht="15">
      <c r="A57" s="32" t="e">
        <f>IF(PREENCHER!#REF!="","",PREENCHER!#REF!)</f>
        <v>#REF!</v>
      </c>
      <c r="B57" s="32" t="e">
        <f>IF(PREENCHER!#REF!="","",PREENCHER!#REF!)</f>
        <v>#REF!</v>
      </c>
      <c r="C57" s="32" t="e">
        <f>IF(PREENCHER!#REF!="","",PREENCHER!#REF!)</f>
        <v>#REF!</v>
      </c>
      <c r="D57" s="32" t="e">
        <f>IF(PREENCHER!#REF!="","",PREENCHER!#REF!)</f>
        <v>#REF!</v>
      </c>
      <c r="E57" s="33" t="e">
        <f>IF(PREENCHER!#REF!="","",IF(COUNTIF(PREENCHER!#REF!,PREENCHER!#REF!)=0,CONCATENATE(PREENCHER!#REF!,#REF!),PREENCHER!#REF!))</f>
        <v>#REF!</v>
      </c>
      <c r="F57" s="33" t="e">
        <f>IF(PREENCHER!#REF!="","",IF(COUNTIF(PREENCHER!#REF!,PREENCHER!#REF!)=0,CONCATENATE(PREENCHER!#REF!,#REF!),PREENCHER!#REF!))</f>
        <v>#REF!</v>
      </c>
      <c r="G57" s="33" t="e">
        <f>IF(PREENCHER!#REF!="","",IF(COUNTIF(PREENCHER!#REF!,PREENCHER!#REF!)=0,CONCATENATE(PREENCHER!#REF!,#REF!),PREENCHER!#REF!))</f>
        <v>#REF!</v>
      </c>
      <c r="H57" s="33" t="e">
        <f>IF(PREENCHER!#REF!="","",IF(COUNTIF(PREENCHER!#REF!,PREENCHER!#REF!)=0,CONCATENATE(PREENCHER!#REF!,#REF!),PREENCHER!#REF!))</f>
        <v>#REF!</v>
      </c>
      <c r="I57" s="33" t="e">
        <f>IF(PREENCHER!#REF!="","",IF(COUNTIF(PREENCHER!#REF!,PREENCHER!#REF!)=0,CONCATENATE(PREENCHER!#REF!,#REF!),PREENCHER!#REF!))</f>
        <v>#REF!</v>
      </c>
      <c r="J57" s="33" t="e">
        <f>IF(PREENCHER!#REF!="","",IF(COUNTIF(PREENCHER!#REF!,PREENCHER!#REF!)=0,CONCATENATE(PREENCHER!#REF!,#REF!),PREENCHER!#REF!))</f>
        <v>#REF!</v>
      </c>
      <c r="K57" s="33" t="e">
        <f>IF(PREENCHER!#REF!="","",IF(COUNTIF(PREENCHER!#REF!,PREENCHER!#REF!)=0,CONCATENATE(PREENCHER!#REF!,#REF!),PREENCHER!#REF!))</f>
        <v>#REF!</v>
      </c>
      <c r="L57" s="33" t="e">
        <f>IF(PREENCHER!#REF!="","",IF(COUNTIF(PREENCHER!#REF!,PREENCHER!#REF!)=0,CONCATENATE(PREENCHER!#REF!,#REF!),PREENCHER!#REF!))</f>
        <v>#REF!</v>
      </c>
      <c r="M57" s="33" t="e">
        <f>IF(PREENCHER!#REF!="","",IF(COUNTIF(PREENCHER!#REF!,PREENCHER!#REF!)=0,CONCATENATE(PREENCHER!#REF!,#REF!),PREENCHER!#REF!))</f>
        <v>#REF!</v>
      </c>
      <c r="N57" s="33" t="e">
        <f>IF(PREENCHER!#REF!="","",IF(COUNTIF(PREENCHER!#REF!,PREENCHER!#REF!)=0,CONCATENATE(PREENCHER!#REF!,#REF!),PREENCHER!#REF!))</f>
        <v>#REF!</v>
      </c>
      <c r="O57" s="55">
        <f t="shared" si="0"/>
      </c>
      <c r="P57" s="55">
        <f t="shared" si="1"/>
      </c>
      <c r="Q57" s="56"/>
      <c r="R57" s="30"/>
      <c r="S57" s="44">
        <f t="shared" si="2"/>
      </c>
      <c r="T57" s="44">
        <f t="shared" si="3"/>
      </c>
      <c r="U57" s="57">
        <f t="shared" si="4"/>
      </c>
    </row>
    <row r="58" spans="1:21" ht="15">
      <c r="A58" s="32" t="e">
        <f>IF(PREENCHER!#REF!="","",PREENCHER!#REF!)</f>
        <v>#REF!</v>
      </c>
      <c r="B58" s="32" t="e">
        <f>IF(PREENCHER!#REF!="","",PREENCHER!#REF!)</f>
        <v>#REF!</v>
      </c>
      <c r="C58" s="32" t="e">
        <f>IF(PREENCHER!#REF!="","",PREENCHER!#REF!)</f>
        <v>#REF!</v>
      </c>
      <c r="D58" s="32" t="e">
        <f>IF(PREENCHER!#REF!="","",PREENCHER!#REF!)</f>
        <v>#REF!</v>
      </c>
      <c r="E58" s="33" t="e">
        <f>IF(PREENCHER!#REF!="","",IF(COUNTIF(PREENCHER!#REF!,PREENCHER!#REF!)=0,CONCATENATE(PREENCHER!#REF!,#REF!),PREENCHER!#REF!))</f>
        <v>#REF!</v>
      </c>
      <c r="F58" s="33" t="e">
        <f>IF(PREENCHER!#REF!="","",IF(COUNTIF(PREENCHER!#REF!,PREENCHER!#REF!)=0,CONCATENATE(PREENCHER!#REF!,#REF!),PREENCHER!#REF!))</f>
        <v>#REF!</v>
      </c>
      <c r="G58" s="33" t="e">
        <f>IF(PREENCHER!#REF!="","",IF(COUNTIF(PREENCHER!#REF!,PREENCHER!#REF!)=0,CONCATENATE(PREENCHER!#REF!,#REF!),PREENCHER!#REF!))</f>
        <v>#REF!</v>
      </c>
      <c r="H58" s="33" t="e">
        <f>IF(PREENCHER!#REF!="","",IF(COUNTIF(PREENCHER!#REF!,PREENCHER!#REF!)=0,CONCATENATE(PREENCHER!#REF!,#REF!),PREENCHER!#REF!))</f>
        <v>#REF!</v>
      </c>
      <c r="I58" s="33" t="e">
        <f>IF(PREENCHER!#REF!="","",IF(COUNTIF(PREENCHER!#REF!,PREENCHER!#REF!)=0,CONCATENATE(PREENCHER!#REF!,#REF!),PREENCHER!#REF!))</f>
        <v>#REF!</v>
      </c>
      <c r="J58" s="33" t="e">
        <f>IF(PREENCHER!#REF!="","",IF(COUNTIF(PREENCHER!#REF!,PREENCHER!#REF!)=0,CONCATENATE(PREENCHER!#REF!,#REF!),PREENCHER!#REF!))</f>
        <v>#REF!</v>
      </c>
      <c r="K58" s="33" t="e">
        <f>IF(PREENCHER!#REF!="","",IF(COUNTIF(PREENCHER!#REF!,PREENCHER!#REF!)=0,CONCATENATE(PREENCHER!#REF!,#REF!),PREENCHER!#REF!))</f>
        <v>#REF!</v>
      </c>
      <c r="L58" s="33" t="e">
        <f>IF(PREENCHER!#REF!="","",IF(COUNTIF(PREENCHER!#REF!,PREENCHER!#REF!)=0,CONCATENATE(PREENCHER!#REF!,#REF!),PREENCHER!#REF!))</f>
        <v>#REF!</v>
      </c>
      <c r="M58" s="33" t="e">
        <f>IF(PREENCHER!#REF!="","",IF(COUNTIF(PREENCHER!#REF!,PREENCHER!#REF!)=0,CONCATENATE(PREENCHER!#REF!,#REF!),PREENCHER!#REF!))</f>
        <v>#REF!</v>
      </c>
      <c r="N58" s="33" t="e">
        <f>IF(PREENCHER!#REF!="","",IF(COUNTIF(PREENCHER!#REF!,PREENCHER!#REF!)=0,CONCATENATE(PREENCHER!#REF!,#REF!),PREENCHER!#REF!))</f>
        <v>#REF!</v>
      </c>
      <c r="O58" s="55">
        <f t="shared" si="0"/>
      </c>
      <c r="P58" s="55">
        <f t="shared" si="1"/>
      </c>
      <c r="Q58" s="56"/>
      <c r="R58" s="30"/>
      <c r="S58" s="44">
        <f t="shared" si="2"/>
      </c>
      <c r="T58" s="44">
        <f t="shared" si="3"/>
      </c>
      <c r="U58" s="57">
        <f t="shared" si="4"/>
      </c>
    </row>
    <row r="59" spans="1:21" ht="15">
      <c r="A59" s="32" t="e">
        <f>IF(PREENCHER!#REF!="","",PREENCHER!#REF!)</f>
        <v>#REF!</v>
      </c>
      <c r="B59" s="32" t="e">
        <f>IF(PREENCHER!#REF!="","",PREENCHER!#REF!)</f>
        <v>#REF!</v>
      </c>
      <c r="C59" s="32" t="e">
        <f>IF(PREENCHER!#REF!="","",PREENCHER!#REF!)</f>
        <v>#REF!</v>
      </c>
      <c r="D59" s="32" t="e">
        <f>IF(PREENCHER!#REF!="","",PREENCHER!#REF!)</f>
        <v>#REF!</v>
      </c>
      <c r="E59" s="33" t="e">
        <f>IF(PREENCHER!#REF!="","",IF(COUNTIF(PREENCHER!#REF!,PREENCHER!#REF!)=0,CONCATENATE(PREENCHER!#REF!,#REF!),PREENCHER!#REF!))</f>
        <v>#REF!</v>
      </c>
      <c r="F59" s="33" t="e">
        <f>IF(PREENCHER!#REF!="","",IF(COUNTIF(PREENCHER!#REF!,PREENCHER!#REF!)=0,CONCATENATE(PREENCHER!#REF!,#REF!),PREENCHER!#REF!))</f>
        <v>#REF!</v>
      </c>
      <c r="G59" s="33" t="e">
        <f>IF(PREENCHER!#REF!="","",IF(COUNTIF(PREENCHER!#REF!,PREENCHER!#REF!)=0,CONCATENATE(PREENCHER!#REF!,#REF!),PREENCHER!#REF!))</f>
        <v>#REF!</v>
      </c>
      <c r="H59" s="33" t="e">
        <f>IF(PREENCHER!#REF!="","",IF(COUNTIF(PREENCHER!#REF!,PREENCHER!#REF!)=0,CONCATENATE(PREENCHER!#REF!,#REF!),PREENCHER!#REF!))</f>
        <v>#REF!</v>
      </c>
      <c r="I59" s="33" t="e">
        <f>IF(PREENCHER!#REF!="","",IF(COUNTIF(PREENCHER!#REF!,PREENCHER!#REF!)=0,CONCATENATE(PREENCHER!#REF!,#REF!),PREENCHER!#REF!))</f>
        <v>#REF!</v>
      </c>
      <c r="J59" s="33" t="e">
        <f>IF(PREENCHER!#REF!="","",IF(COUNTIF(PREENCHER!#REF!,PREENCHER!#REF!)=0,CONCATENATE(PREENCHER!#REF!,#REF!),PREENCHER!#REF!))</f>
        <v>#REF!</v>
      </c>
      <c r="K59" s="33" t="e">
        <f>IF(PREENCHER!#REF!="","",IF(COUNTIF(PREENCHER!#REF!,PREENCHER!#REF!)=0,CONCATENATE(PREENCHER!#REF!,#REF!),PREENCHER!#REF!))</f>
        <v>#REF!</v>
      </c>
      <c r="L59" s="33" t="e">
        <f>IF(PREENCHER!#REF!="","",IF(COUNTIF(PREENCHER!#REF!,PREENCHER!#REF!)=0,CONCATENATE(PREENCHER!#REF!,#REF!),PREENCHER!#REF!))</f>
        <v>#REF!</v>
      </c>
      <c r="M59" s="33" t="e">
        <f>IF(PREENCHER!#REF!="","",IF(COUNTIF(PREENCHER!#REF!,PREENCHER!#REF!)=0,CONCATENATE(PREENCHER!#REF!,#REF!),PREENCHER!#REF!))</f>
        <v>#REF!</v>
      </c>
      <c r="N59" s="33" t="e">
        <f>IF(PREENCHER!#REF!="","",IF(COUNTIF(PREENCHER!#REF!,PREENCHER!#REF!)=0,CONCATENATE(PREENCHER!#REF!,#REF!),PREENCHER!#REF!))</f>
        <v>#REF!</v>
      </c>
      <c r="O59" s="55">
        <f t="shared" si="0"/>
      </c>
      <c r="P59" s="55">
        <f t="shared" si="1"/>
      </c>
      <c r="Q59" s="56"/>
      <c r="R59" s="30"/>
      <c r="S59" s="44">
        <f t="shared" si="2"/>
      </c>
      <c r="T59" s="44">
        <f t="shared" si="3"/>
      </c>
      <c r="U59" s="57">
        <f t="shared" si="4"/>
      </c>
    </row>
    <row r="60" spans="1:21" ht="15">
      <c r="A60" s="32" t="e">
        <f>IF(PREENCHER!#REF!="","",PREENCHER!#REF!)</f>
        <v>#REF!</v>
      </c>
      <c r="B60" s="32" t="e">
        <f>IF(PREENCHER!#REF!="","",PREENCHER!#REF!)</f>
        <v>#REF!</v>
      </c>
      <c r="C60" s="32" t="e">
        <f>IF(PREENCHER!#REF!="","",PREENCHER!#REF!)</f>
        <v>#REF!</v>
      </c>
      <c r="D60" s="32" t="e">
        <f>IF(PREENCHER!#REF!="","",PREENCHER!#REF!)</f>
        <v>#REF!</v>
      </c>
      <c r="E60" s="33" t="e">
        <f>IF(PREENCHER!#REF!="","",IF(COUNTIF(PREENCHER!#REF!,PREENCHER!#REF!)=0,CONCATENATE(PREENCHER!#REF!,#REF!),PREENCHER!#REF!))</f>
        <v>#REF!</v>
      </c>
      <c r="F60" s="33" t="e">
        <f>IF(PREENCHER!#REF!="","",IF(COUNTIF(PREENCHER!#REF!,PREENCHER!#REF!)=0,CONCATENATE(PREENCHER!#REF!,#REF!),PREENCHER!#REF!))</f>
        <v>#REF!</v>
      </c>
      <c r="G60" s="33" t="e">
        <f>IF(PREENCHER!#REF!="","",IF(COUNTIF(PREENCHER!#REF!,PREENCHER!#REF!)=0,CONCATENATE(PREENCHER!#REF!,#REF!),PREENCHER!#REF!))</f>
        <v>#REF!</v>
      </c>
      <c r="H60" s="33" t="e">
        <f>IF(PREENCHER!#REF!="","",IF(COUNTIF(PREENCHER!#REF!,PREENCHER!#REF!)=0,CONCATENATE(PREENCHER!#REF!,#REF!),PREENCHER!#REF!))</f>
        <v>#REF!</v>
      </c>
      <c r="I60" s="33" t="e">
        <f>IF(PREENCHER!#REF!="","",IF(COUNTIF(PREENCHER!#REF!,PREENCHER!#REF!)=0,CONCATENATE(PREENCHER!#REF!,#REF!),PREENCHER!#REF!))</f>
        <v>#REF!</v>
      </c>
      <c r="J60" s="33" t="e">
        <f>IF(PREENCHER!#REF!="","",IF(COUNTIF(PREENCHER!#REF!,PREENCHER!#REF!)=0,CONCATENATE(PREENCHER!#REF!,#REF!),PREENCHER!#REF!))</f>
        <v>#REF!</v>
      </c>
      <c r="K60" s="33" t="e">
        <f>IF(PREENCHER!#REF!="","",IF(COUNTIF(PREENCHER!#REF!,PREENCHER!#REF!)=0,CONCATENATE(PREENCHER!#REF!,#REF!),PREENCHER!#REF!))</f>
        <v>#REF!</v>
      </c>
      <c r="L60" s="33" t="e">
        <f>IF(PREENCHER!#REF!="","",IF(COUNTIF(PREENCHER!#REF!,PREENCHER!#REF!)=0,CONCATENATE(PREENCHER!#REF!,#REF!),PREENCHER!#REF!))</f>
        <v>#REF!</v>
      </c>
      <c r="M60" s="33" t="e">
        <f>IF(PREENCHER!#REF!="","",IF(COUNTIF(PREENCHER!#REF!,PREENCHER!#REF!)=0,CONCATENATE(PREENCHER!#REF!,#REF!),PREENCHER!#REF!))</f>
        <v>#REF!</v>
      </c>
      <c r="N60" s="33" t="e">
        <f>IF(PREENCHER!#REF!="","",IF(COUNTIF(PREENCHER!#REF!,PREENCHER!#REF!)=0,CONCATENATE(PREENCHER!#REF!,#REF!),PREENCHER!#REF!))</f>
        <v>#REF!</v>
      </c>
      <c r="O60" s="55">
        <f t="shared" si="0"/>
      </c>
      <c r="P60" s="55">
        <f t="shared" si="1"/>
      </c>
      <c r="Q60" s="56"/>
      <c r="R60" s="30"/>
      <c r="S60" s="44">
        <f t="shared" si="2"/>
      </c>
      <c r="T60" s="44">
        <f t="shared" si="3"/>
      </c>
      <c r="U60" s="57">
        <f t="shared" si="4"/>
      </c>
    </row>
    <row r="61" spans="1:21" ht="15">
      <c r="A61" s="32" t="e">
        <f>IF(PREENCHER!#REF!="","",PREENCHER!#REF!)</f>
        <v>#REF!</v>
      </c>
      <c r="B61" s="32" t="e">
        <f>IF(PREENCHER!#REF!="","",PREENCHER!#REF!)</f>
        <v>#REF!</v>
      </c>
      <c r="C61" s="32" t="e">
        <f>IF(PREENCHER!#REF!="","",PREENCHER!#REF!)</f>
        <v>#REF!</v>
      </c>
      <c r="D61" s="32" t="e">
        <f>IF(PREENCHER!#REF!="","",PREENCHER!#REF!)</f>
        <v>#REF!</v>
      </c>
      <c r="E61" s="33" t="e">
        <f>IF(PREENCHER!#REF!="","",IF(COUNTIF(PREENCHER!#REF!,PREENCHER!#REF!)=0,CONCATENATE(PREENCHER!#REF!,#REF!),PREENCHER!#REF!))</f>
        <v>#REF!</v>
      </c>
      <c r="F61" s="33" t="e">
        <f>IF(PREENCHER!#REF!="","",IF(COUNTIF(PREENCHER!#REF!,PREENCHER!#REF!)=0,CONCATENATE(PREENCHER!#REF!,#REF!),PREENCHER!#REF!))</f>
        <v>#REF!</v>
      </c>
      <c r="G61" s="33" t="e">
        <f>IF(PREENCHER!#REF!="","",IF(COUNTIF(PREENCHER!#REF!,PREENCHER!#REF!)=0,CONCATENATE(PREENCHER!#REF!,#REF!),PREENCHER!#REF!))</f>
        <v>#REF!</v>
      </c>
      <c r="H61" s="33" t="e">
        <f>IF(PREENCHER!#REF!="","",IF(COUNTIF(PREENCHER!#REF!,PREENCHER!#REF!)=0,CONCATENATE(PREENCHER!#REF!,#REF!),PREENCHER!#REF!))</f>
        <v>#REF!</v>
      </c>
      <c r="I61" s="33" t="e">
        <f>IF(PREENCHER!#REF!="","",IF(COUNTIF(PREENCHER!#REF!,PREENCHER!#REF!)=0,CONCATENATE(PREENCHER!#REF!,#REF!),PREENCHER!#REF!))</f>
        <v>#REF!</v>
      </c>
      <c r="J61" s="33" t="e">
        <f>IF(PREENCHER!#REF!="","",IF(COUNTIF(PREENCHER!#REF!,PREENCHER!#REF!)=0,CONCATENATE(PREENCHER!#REF!,#REF!),PREENCHER!#REF!))</f>
        <v>#REF!</v>
      </c>
      <c r="K61" s="33" t="e">
        <f>IF(PREENCHER!#REF!="","",IF(COUNTIF(PREENCHER!#REF!,PREENCHER!#REF!)=0,CONCATENATE(PREENCHER!#REF!,#REF!),PREENCHER!#REF!))</f>
        <v>#REF!</v>
      </c>
      <c r="L61" s="33" t="e">
        <f>IF(PREENCHER!#REF!="","",IF(COUNTIF(PREENCHER!#REF!,PREENCHER!#REF!)=0,CONCATENATE(PREENCHER!#REF!,#REF!),PREENCHER!#REF!))</f>
        <v>#REF!</v>
      </c>
      <c r="M61" s="33" t="e">
        <f>IF(PREENCHER!#REF!="","",IF(COUNTIF(PREENCHER!#REF!,PREENCHER!#REF!)=0,CONCATENATE(PREENCHER!#REF!,#REF!),PREENCHER!#REF!))</f>
        <v>#REF!</v>
      </c>
      <c r="N61" s="33" t="e">
        <f>IF(PREENCHER!#REF!="","",IF(COUNTIF(PREENCHER!#REF!,PREENCHER!#REF!)=0,CONCATENATE(PREENCHER!#REF!,#REF!),PREENCHER!#REF!))</f>
        <v>#REF!</v>
      </c>
      <c r="O61" s="55">
        <f t="shared" si="0"/>
      </c>
      <c r="P61" s="55">
        <f t="shared" si="1"/>
      </c>
      <c r="Q61" s="56"/>
      <c r="R61" s="30"/>
      <c r="S61" s="44">
        <f t="shared" si="2"/>
      </c>
      <c r="T61" s="44">
        <f t="shared" si="3"/>
      </c>
      <c r="U61" s="57">
        <f t="shared" si="4"/>
      </c>
    </row>
    <row r="62" spans="1:21" ht="15">
      <c r="A62" s="32" t="e">
        <f>IF(PREENCHER!#REF!="","",PREENCHER!#REF!)</f>
        <v>#REF!</v>
      </c>
      <c r="B62" s="32" t="e">
        <f>IF(PREENCHER!#REF!="","",PREENCHER!#REF!)</f>
        <v>#REF!</v>
      </c>
      <c r="C62" s="32" t="e">
        <f>IF(PREENCHER!#REF!="","",PREENCHER!#REF!)</f>
        <v>#REF!</v>
      </c>
      <c r="D62" s="32" t="e">
        <f>IF(PREENCHER!#REF!="","",PREENCHER!#REF!)</f>
        <v>#REF!</v>
      </c>
      <c r="E62" s="33" t="e">
        <f>IF(PREENCHER!#REF!="","",IF(COUNTIF(PREENCHER!#REF!,PREENCHER!#REF!)=0,CONCATENATE(PREENCHER!#REF!,#REF!),PREENCHER!#REF!))</f>
        <v>#REF!</v>
      </c>
      <c r="F62" s="33" t="e">
        <f>IF(PREENCHER!#REF!="","",IF(COUNTIF(PREENCHER!#REF!,PREENCHER!#REF!)=0,CONCATENATE(PREENCHER!#REF!,#REF!),PREENCHER!#REF!))</f>
        <v>#REF!</v>
      </c>
      <c r="G62" s="33" t="e">
        <f>IF(PREENCHER!#REF!="","",IF(COUNTIF(PREENCHER!#REF!,PREENCHER!#REF!)=0,CONCATENATE(PREENCHER!#REF!,#REF!),PREENCHER!#REF!))</f>
        <v>#REF!</v>
      </c>
      <c r="H62" s="33" t="e">
        <f>IF(PREENCHER!#REF!="","",IF(COUNTIF(PREENCHER!#REF!,PREENCHER!#REF!)=0,CONCATENATE(PREENCHER!#REF!,#REF!),PREENCHER!#REF!))</f>
        <v>#REF!</v>
      </c>
      <c r="I62" s="33" t="e">
        <f>IF(PREENCHER!#REF!="","",IF(COUNTIF(PREENCHER!#REF!,PREENCHER!#REF!)=0,CONCATENATE(PREENCHER!#REF!,#REF!),PREENCHER!#REF!))</f>
        <v>#REF!</v>
      </c>
      <c r="J62" s="33" t="e">
        <f>IF(PREENCHER!#REF!="","",IF(COUNTIF(PREENCHER!#REF!,PREENCHER!#REF!)=0,CONCATENATE(PREENCHER!#REF!,#REF!),PREENCHER!#REF!))</f>
        <v>#REF!</v>
      </c>
      <c r="K62" s="33" t="e">
        <f>IF(PREENCHER!#REF!="","",IF(COUNTIF(PREENCHER!#REF!,PREENCHER!#REF!)=0,CONCATENATE(PREENCHER!#REF!,#REF!),PREENCHER!#REF!))</f>
        <v>#REF!</v>
      </c>
      <c r="L62" s="33" t="e">
        <f>IF(PREENCHER!#REF!="","",IF(COUNTIF(PREENCHER!#REF!,PREENCHER!#REF!)=0,CONCATENATE(PREENCHER!#REF!,#REF!),PREENCHER!#REF!))</f>
        <v>#REF!</v>
      </c>
      <c r="M62" s="33" t="e">
        <f>IF(PREENCHER!#REF!="","",IF(COUNTIF(PREENCHER!#REF!,PREENCHER!#REF!)=0,CONCATENATE(PREENCHER!#REF!,#REF!),PREENCHER!#REF!))</f>
        <v>#REF!</v>
      </c>
      <c r="N62" s="33" t="e">
        <f>IF(PREENCHER!#REF!="","",IF(COUNTIF(PREENCHER!#REF!,PREENCHER!#REF!)=0,CONCATENATE(PREENCHER!#REF!,#REF!),PREENCHER!#REF!))</f>
        <v>#REF!</v>
      </c>
      <c r="O62" s="55">
        <f t="shared" si="0"/>
      </c>
      <c r="P62" s="55">
        <f t="shared" si="1"/>
      </c>
      <c r="Q62" s="56"/>
      <c r="R62" s="30"/>
      <c r="S62" s="44">
        <f t="shared" si="2"/>
      </c>
      <c r="T62" s="44">
        <f t="shared" si="3"/>
      </c>
      <c r="U62" s="57">
        <f t="shared" si="4"/>
      </c>
    </row>
    <row r="63" spans="1:21" ht="15">
      <c r="A63" s="32" t="e">
        <f>IF(PREENCHER!#REF!="","",PREENCHER!#REF!)</f>
        <v>#REF!</v>
      </c>
      <c r="B63" s="32" t="e">
        <f>IF(PREENCHER!#REF!="","",PREENCHER!#REF!)</f>
        <v>#REF!</v>
      </c>
      <c r="C63" s="32" t="e">
        <f>IF(PREENCHER!#REF!="","",PREENCHER!#REF!)</f>
        <v>#REF!</v>
      </c>
      <c r="D63" s="32" t="e">
        <f>IF(PREENCHER!#REF!="","",PREENCHER!#REF!)</f>
        <v>#REF!</v>
      </c>
      <c r="E63" s="33" t="e">
        <f>IF(PREENCHER!#REF!="","",IF(COUNTIF(PREENCHER!#REF!,PREENCHER!#REF!)=0,CONCATENATE(PREENCHER!#REF!,#REF!),PREENCHER!#REF!))</f>
        <v>#REF!</v>
      </c>
      <c r="F63" s="33" t="e">
        <f>IF(PREENCHER!#REF!="","",IF(COUNTIF(PREENCHER!#REF!,PREENCHER!#REF!)=0,CONCATENATE(PREENCHER!#REF!,#REF!),PREENCHER!#REF!))</f>
        <v>#REF!</v>
      </c>
      <c r="G63" s="33" t="e">
        <f>IF(PREENCHER!#REF!="","",IF(COUNTIF(PREENCHER!#REF!,PREENCHER!#REF!)=0,CONCATENATE(PREENCHER!#REF!,#REF!),PREENCHER!#REF!))</f>
        <v>#REF!</v>
      </c>
      <c r="H63" s="33" t="e">
        <f>IF(PREENCHER!#REF!="","",IF(COUNTIF(PREENCHER!#REF!,PREENCHER!#REF!)=0,CONCATENATE(PREENCHER!#REF!,#REF!),PREENCHER!#REF!))</f>
        <v>#REF!</v>
      </c>
      <c r="I63" s="33" t="e">
        <f>IF(PREENCHER!#REF!="","",IF(COUNTIF(PREENCHER!#REF!,PREENCHER!#REF!)=0,CONCATENATE(PREENCHER!#REF!,#REF!),PREENCHER!#REF!))</f>
        <v>#REF!</v>
      </c>
      <c r="J63" s="33" t="e">
        <f>IF(PREENCHER!#REF!="","",IF(COUNTIF(PREENCHER!#REF!,PREENCHER!#REF!)=0,CONCATENATE(PREENCHER!#REF!,#REF!),PREENCHER!#REF!))</f>
        <v>#REF!</v>
      </c>
      <c r="K63" s="33" t="e">
        <f>IF(PREENCHER!#REF!="","",IF(COUNTIF(PREENCHER!#REF!,PREENCHER!#REF!)=0,CONCATENATE(PREENCHER!#REF!,#REF!),PREENCHER!#REF!))</f>
        <v>#REF!</v>
      </c>
      <c r="L63" s="33" t="e">
        <f>IF(PREENCHER!#REF!="","",IF(COUNTIF(PREENCHER!#REF!,PREENCHER!#REF!)=0,CONCATENATE(PREENCHER!#REF!,#REF!),PREENCHER!#REF!))</f>
        <v>#REF!</v>
      </c>
      <c r="M63" s="33" t="e">
        <f>IF(PREENCHER!#REF!="","",IF(COUNTIF(PREENCHER!#REF!,PREENCHER!#REF!)=0,CONCATENATE(PREENCHER!#REF!,#REF!),PREENCHER!#REF!))</f>
        <v>#REF!</v>
      </c>
      <c r="N63" s="33" t="e">
        <f>IF(PREENCHER!#REF!="","",IF(COUNTIF(PREENCHER!#REF!,PREENCHER!#REF!)=0,CONCATENATE(PREENCHER!#REF!,#REF!),PREENCHER!#REF!))</f>
        <v>#REF!</v>
      </c>
      <c r="O63" s="55">
        <f t="shared" si="0"/>
      </c>
      <c r="P63" s="55">
        <f t="shared" si="1"/>
      </c>
      <c r="Q63" s="56"/>
      <c r="R63" s="30"/>
      <c r="S63" s="44">
        <f t="shared" si="2"/>
      </c>
      <c r="T63" s="44">
        <f t="shared" si="3"/>
      </c>
      <c r="U63" s="57">
        <f t="shared" si="4"/>
      </c>
    </row>
    <row r="64" spans="1:21" ht="15">
      <c r="A64" s="32" t="e">
        <f>IF(PREENCHER!#REF!="","",PREENCHER!#REF!)</f>
        <v>#REF!</v>
      </c>
      <c r="B64" s="32" t="e">
        <f>IF(PREENCHER!#REF!="","",PREENCHER!#REF!)</f>
        <v>#REF!</v>
      </c>
      <c r="C64" s="32" t="e">
        <f>IF(PREENCHER!#REF!="","",PREENCHER!#REF!)</f>
        <v>#REF!</v>
      </c>
      <c r="D64" s="32" t="e">
        <f>IF(PREENCHER!#REF!="","",PREENCHER!#REF!)</f>
        <v>#REF!</v>
      </c>
      <c r="E64" s="33" t="e">
        <f>IF(PREENCHER!#REF!="","",IF(COUNTIF(PREENCHER!#REF!,PREENCHER!#REF!)=0,CONCATENATE(PREENCHER!#REF!,#REF!),PREENCHER!#REF!))</f>
        <v>#REF!</v>
      </c>
      <c r="F64" s="33" t="e">
        <f>IF(PREENCHER!#REF!="","",IF(COUNTIF(PREENCHER!#REF!,PREENCHER!#REF!)=0,CONCATENATE(PREENCHER!#REF!,#REF!),PREENCHER!#REF!))</f>
        <v>#REF!</v>
      </c>
      <c r="G64" s="33" t="e">
        <f>IF(PREENCHER!#REF!="","",IF(COUNTIF(PREENCHER!#REF!,PREENCHER!#REF!)=0,CONCATENATE(PREENCHER!#REF!,#REF!),PREENCHER!#REF!))</f>
        <v>#REF!</v>
      </c>
      <c r="H64" s="33" t="e">
        <f>IF(PREENCHER!#REF!="","",IF(COUNTIF(PREENCHER!#REF!,PREENCHER!#REF!)=0,CONCATENATE(PREENCHER!#REF!,#REF!),PREENCHER!#REF!))</f>
        <v>#REF!</v>
      </c>
      <c r="I64" s="33" t="e">
        <f>IF(PREENCHER!#REF!="","",IF(COUNTIF(PREENCHER!#REF!,PREENCHER!#REF!)=0,CONCATENATE(PREENCHER!#REF!,#REF!),PREENCHER!#REF!))</f>
        <v>#REF!</v>
      </c>
      <c r="J64" s="33" t="e">
        <f>IF(PREENCHER!#REF!="","",IF(COUNTIF(PREENCHER!#REF!,PREENCHER!#REF!)=0,CONCATENATE(PREENCHER!#REF!,#REF!),PREENCHER!#REF!))</f>
        <v>#REF!</v>
      </c>
      <c r="K64" s="33" t="e">
        <f>IF(PREENCHER!#REF!="","",IF(COUNTIF(PREENCHER!#REF!,PREENCHER!#REF!)=0,CONCATENATE(PREENCHER!#REF!,#REF!),PREENCHER!#REF!))</f>
        <v>#REF!</v>
      </c>
      <c r="L64" s="33" t="e">
        <f>IF(PREENCHER!#REF!="","",IF(COUNTIF(PREENCHER!#REF!,PREENCHER!#REF!)=0,CONCATENATE(PREENCHER!#REF!,#REF!),PREENCHER!#REF!))</f>
        <v>#REF!</v>
      </c>
      <c r="M64" s="33" t="e">
        <f>IF(PREENCHER!#REF!="","",IF(COUNTIF(PREENCHER!#REF!,PREENCHER!#REF!)=0,CONCATENATE(PREENCHER!#REF!,#REF!),PREENCHER!#REF!))</f>
        <v>#REF!</v>
      </c>
      <c r="N64" s="33" t="e">
        <f>IF(PREENCHER!#REF!="","",IF(COUNTIF(PREENCHER!#REF!,PREENCHER!#REF!)=0,CONCATENATE(PREENCHER!#REF!,#REF!),PREENCHER!#REF!))</f>
        <v>#REF!</v>
      </c>
      <c r="O64" s="55">
        <f t="shared" si="0"/>
      </c>
      <c r="P64" s="55">
        <f t="shared" si="1"/>
      </c>
      <c r="Q64" s="56"/>
      <c r="R64" s="30"/>
      <c r="S64" s="44">
        <f t="shared" si="2"/>
      </c>
      <c r="T64" s="44">
        <f t="shared" si="3"/>
      </c>
      <c r="U64" s="57">
        <f t="shared" si="4"/>
      </c>
    </row>
    <row r="65" spans="1:21" ht="15">
      <c r="A65" s="32" t="e">
        <f>IF(PREENCHER!#REF!="","",PREENCHER!#REF!)</f>
        <v>#REF!</v>
      </c>
      <c r="B65" s="32" t="e">
        <f>IF(PREENCHER!#REF!="","",PREENCHER!#REF!)</f>
        <v>#REF!</v>
      </c>
      <c r="C65" s="32" t="e">
        <f>IF(PREENCHER!#REF!="","",PREENCHER!#REF!)</f>
        <v>#REF!</v>
      </c>
      <c r="D65" s="32" t="e">
        <f>IF(PREENCHER!#REF!="","",PREENCHER!#REF!)</f>
        <v>#REF!</v>
      </c>
      <c r="E65" s="33" t="e">
        <f>IF(PREENCHER!#REF!="","",IF(COUNTIF(PREENCHER!#REF!,PREENCHER!#REF!)=0,CONCATENATE(PREENCHER!#REF!,#REF!),PREENCHER!#REF!))</f>
        <v>#REF!</v>
      </c>
      <c r="F65" s="33" t="e">
        <f>IF(PREENCHER!#REF!="","",IF(COUNTIF(PREENCHER!#REF!,PREENCHER!#REF!)=0,CONCATENATE(PREENCHER!#REF!,#REF!),PREENCHER!#REF!))</f>
        <v>#REF!</v>
      </c>
      <c r="G65" s="33" t="e">
        <f>IF(PREENCHER!#REF!="","",IF(COUNTIF(PREENCHER!#REF!,PREENCHER!#REF!)=0,CONCATENATE(PREENCHER!#REF!,#REF!),PREENCHER!#REF!))</f>
        <v>#REF!</v>
      </c>
      <c r="H65" s="33" t="e">
        <f>IF(PREENCHER!#REF!="","",IF(COUNTIF(PREENCHER!#REF!,PREENCHER!#REF!)=0,CONCATENATE(PREENCHER!#REF!,#REF!),PREENCHER!#REF!))</f>
        <v>#REF!</v>
      </c>
      <c r="I65" s="33" t="e">
        <f>IF(PREENCHER!#REF!="","",IF(COUNTIF(PREENCHER!#REF!,PREENCHER!#REF!)=0,CONCATENATE(PREENCHER!#REF!,#REF!),PREENCHER!#REF!))</f>
        <v>#REF!</v>
      </c>
      <c r="J65" s="33" t="e">
        <f>IF(PREENCHER!#REF!="","",IF(COUNTIF(PREENCHER!#REF!,PREENCHER!#REF!)=0,CONCATENATE(PREENCHER!#REF!,#REF!),PREENCHER!#REF!))</f>
        <v>#REF!</v>
      </c>
      <c r="K65" s="33" t="e">
        <f>IF(PREENCHER!#REF!="","",IF(COUNTIF(PREENCHER!#REF!,PREENCHER!#REF!)=0,CONCATENATE(PREENCHER!#REF!,#REF!),PREENCHER!#REF!))</f>
        <v>#REF!</v>
      </c>
      <c r="L65" s="33" t="e">
        <f>IF(PREENCHER!#REF!="","",IF(COUNTIF(PREENCHER!#REF!,PREENCHER!#REF!)=0,CONCATENATE(PREENCHER!#REF!,#REF!),PREENCHER!#REF!))</f>
        <v>#REF!</v>
      </c>
      <c r="M65" s="33" t="e">
        <f>IF(PREENCHER!#REF!="","",IF(COUNTIF(PREENCHER!#REF!,PREENCHER!#REF!)=0,CONCATENATE(PREENCHER!#REF!,#REF!),PREENCHER!#REF!))</f>
        <v>#REF!</v>
      </c>
      <c r="N65" s="33" t="e">
        <f>IF(PREENCHER!#REF!="","",IF(COUNTIF(PREENCHER!#REF!,PREENCHER!#REF!)=0,CONCATENATE(PREENCHER!#REF!,#REF!),PREENCHER!#REF!))</f>
        <v>#REF!</v>
      </c>
      <c r="O65" s="55">
        <f t="shared" si="0"/>
      </c>
      <c r="P65" s="55">
        <f t="shared" si="1"/>
      </c>
      <c r="Q65" s="56"/>
      <c r="R65" s="30"/>
      <c r="S65" s="44">
        <f t="shared" si="2"/>
      </c>
      <c r="T65" s="44">
        <f t="shared" si="3"/>
      </c>
      <c r="U65" s="57">
        <f t="shared" si="4"/>
      </c>
    </row>
    <row r="66" spans="1:21" ht="15">
      <c r="A66" s="32" t="e">
        <f>IF(PREENCHER!#REF!="","",PREENCHER!#REF!)</f>
        <v>#REF!</v>
      </c>
      <c r="B66" s="32" t="e">
        <f>IF(PREENCHER!#REF!="","",PREENCHER!#REF!)</f>
        <v>#REF!</v>
      </c>
      <c r="C66" s="32" t="e">
        <f>IF(PREENCHER!#REF!="","",PREENCHER!#REF!)</f>
        <v>#REF!</v>
      </c>
      <c r="D66" s="32" t="e">
        <f>IF(PREENCHER!#REF!="","",PREENCHER!#REF!)</f>
        <v>#REF!</v>
      </c>
      <c r="E66" s="33" t="e">
        <f>IF(PREENCHER!#REF!="","",IF(COUNTIF(PREENCHER!#REF!,PREENCHER!#REF!)=0,CONCATENATE(PREENCHER!#REF!,#REF!),PREENCHER!#REF!))</f>
        <v>#REF!</v>
      </c>
      <c r="F66" s="33" t="e">
        <f>IF(PREENCHER!#REF!="","",IF(COUNTIF(PREENCHER!#REF!,PREENCHER!#REF!)=0,CONCATENATE(PREENCHER!#REF!,#REF!),PREENCHER!#REF!))</f>
        <v>#REF!</v>
      </c>
      <c r="G66" s="33" t="e">
        <f>IF(PREENCHER!#REF!="","",IF(COUNTIF(PREENCHER!#REF!,PREENCHER!#REF!)=0,CONCATENATE(PREENCHER!#REF!,#REF!),PREENCHER!#REF!))</f>
        <v>#REF!</v>
      </c>
      <c r="H66" s="33" t="e">
        <f>IF(PREENCHER!#REF!="","",IF(COUNTIF(PREENCHER!#REF!,PREENCHER!#REF!)=0,CONCATENATE(PREENCHER!#REF!,#REF!),PREENCHER!#REF!))</f>
        <v>#REF!</v>
      </c>
      <c r="I66" s="33" t="e">
        <f>IF(PREENCHER!#REF!="","",IF(COUNTIF(PREENCHER!#REF!,PREENCHER!#REF!)=0,CONCATENATE(PREENCHER!#REF!,#REF!),PREENCHER!#REF!))</f>
        <v>#REF!</v>
      </c>
      <c r="J66" s="33" t="e">
        <f>IF(PREENCHER!#REF!="","",IF(COUNTIF(PREENCHER!#REF!,PREENCHER!#REF!)=0,CONCATENATE(PREENCHER!#REF!,#REF!),PREENCHER!#REF!))</f>
        <v>#REF!</v>
      </c>
      <c r="K66" s="33" t="e">
        <f>IF(PREENCHER!#REF!="","",IF(COUNTIF(PREENCHER!#REF!,PREENCHER!#REF!)=0,CONCATENATE(PREENCHER!#REF!,#REF!),PREENCHER!#REF!))</f>
        <v>#REF!</v>
      </c>
      <c r="L66" s="33" t="e">
        <f>IF(PREENCHER!#REF!="","",IF(COUNTIF(PREENCHER!#REF!,PREENCHER!#REF!)=0,CONCATENATE(PREENCHER!#REF!,#REF!),PREENCHER!#REF!))</f>
        <v>#REF!</v>
      </c>
      <c r="M66" s="33" t="e">
        <f>IF(PREENCHER!#REF!="","",IF(COUNTIF(PREENCHER!#REF!,PREENCHER!#REF!)=0,CONCATENATE(PREENCHER!#REF!,#REF!),PREENCHER!#REF!))</f>
        <v>#REF!</v>
      </c>
      <c r="N66" s="33" t="e">
        <f>IF(PREENCHER!#REF!="","",IF(COUNTIF(PREENCHER!#REF!,PREENCHER!#REF!)=0,CONCATENATE(PREENCHER!#REF!,#REF!),PREENCHER!#REF!))</f>
        <v>#REF!</v>
      </c>
      <c r="O66" s="55">
        <f t="shared" si="0"/>
      </c>
      <c r="P66" s="55">
        <f t="shared" si="1"/>
      </c>
      <c r="Q66" s="56"/>
      <c r="R66" s="30"/>
      <c r="S66" s="44">
        <f t="shared" si="2"/>
      </c>
      <c r="T66" s="44">
        <f t="shared" si="3"/>
      </c>
      <c r="U66" s="57">
        <f t="shared" si="4"/>
      </c>
    </row>
    <row r="67" spans="1:21" ht="15">
      <c r="A67" s="32" t="e">
        <f>IF(PREENCHER!#REF!="","",PREENCHER!#REF!)</f>
        <v>#REF!</v>
      </c>
      <c r="B67" s="32" t="e">
        <f>IF(PREENCHER!#REF!="","",PREENCHER!#REF!)</f>
        <v>#REF!</v>
      </c>
      <c r="C67" s="32" t="e">
        <f>IF(PREENCHER!#REF!="","",PREENCHER!#REF!)</f>
        <v>#REF!</v>
      </c>
      <c r="D67" s="32" t="e">
        <f>IF(PREENCHER!#REF!="","",PREENCHER!#REF!)</f>
        <v>#REF!</v>
      </c>
      <c r="E67" s="33" t="e">
        <f>IF(PREENCHER!#REF!="","",IF(COUNTIF(PREENCHER!#REF!,PREENCHER!#REF!)=0,CONCATENATE(PREENCHER!#REF!,#REF!),PREENCHER!#REF!))</f>
        <v>#REF!</v>
      </c>
      <c r="F67" s="33" t="e">
        <f>IF(PREENCHER!#REF!="","",IF(COUNTIF(PREENCHER!#REF!,PREENCHER!#REF!)=0,CONCATENATE(PREENCHER!#REF!,#REF!),PREENCHER!#REF!))</f>
        <v>#REF!</v>
      </c>
      <c r="G67" s="33" t="e">
        <f>IF(PREENCHER!#REF!="","",IF(COUNTIF(PREENCHER!#REF!,PREENCHER!#REF!)=0,CONCATENATE(PREENCHER!#REF!,#REF!),PREENCHER!#REF!))</f>
        <v>#REF!</v>
      </c>
      <c r="H67" s="33" t="e">
        <f>IF(PREENCHER!#REF!="","",IF(COUNTIF(PREENCHER!#REF!,PREENCHER!#REF!)=0,CONCATENATE(PREENCHER!#REF!,#REF!),PREENCHER!#REF!))</f>
        <v>#REF!</v>
      </c>
      <c r="I67" s="33" t="e">
        <f>IF(PREENCHER!#REF!="","",IF(COUNTIF(PREENCHER!#REF!,PREENCHER!#REF!)=0,CONCATENATE(PREENCHER!#REF!,#REF!),PREENCHER!#REF!))</f>
        <v>#REF!</v>
      </c>
      <c r="J67" s="33" t="e">
        <f>IF(PREENCHER!#REF!="","",IF(COUNTIF(PREENCHER!#REF!,PREENCHER!#REF!)=0,CONCATENATE(PREENCHER!#REF!,#REF!),PREENCHER!#REF!))</f>
        <v>#REF!</v>
      </c>
      <c r="K67" s="33" t="e">
        <f>IF(PREENCHER!#REF!="","",IF(COUNTIF(PREENCHER!#REF!,PREENCHER!#REF!)=0,CONCATENATE(PREENCHER!#REF!,#REF!),PREENCHER!#REF!))</f>
        <v>#REF!</v>
      </c>
      <c r="L67" s="33" t="e">
        <f>IF(PREENCHER!#REF!="","",IF(COUNTIF(PREENCHER!#REF!,PREENCHER!#REF!)=0,CONCATENATE(PREENCHER!#REF!,#REF!),PREENCHER!#REF!))</f>
        <v>#REF!</v>
      </c>
      <c r="M67" s="33" t="e">
        <f>IF(PREENCHER!#REF!="","",IF(COUNTIF(PREENCHER!#REF!,PREENCHER!#REF!)=0,CONCATENATE(PREENCHER!#REF!,#REF!),PREENCHER!#REF!))</f>
        <v>#REF!</v>
      </c>
      <c r="N67" s="33" t="e">
        <f>IF(PREENCHER!#REF!="","",IF(COUNTIF(PREENCHER!#REF!,PREENCHER!#REF!)=0,CONCATENATE(PREENCHER!#REF!,#REF!),PREENCHER!#REF!))</f>
        <v>#REF!</v>
      </c>
      <c r="O67" s="55">
        <f t="shared" si="0"/>
      </c>
      <c r="P67" s="55">
        <f t="shared" si="1"/>
      </c>
      <c r="Q67" s="56"/>
      <c r="R67" s="30"/>
      <c r="S67" s="44">
        <f t="shared" si="2"/>
      </c>
      <c r="T67" s="44">
        <f t="shared" si="3"/>
      </c>
      <c r="U67" s="57">
        <f t="shared" si="4"/>
      </c>
    </row>
    <row r="68" spans="1:21" ht="15" customHeight="1">
      <c r="A68" s="70" t="s">
        <v>22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58">
        <f>IF(SUM(P8:P67)=0,"",SUM(P8:P67))</f>
      </c>
      <c r="Q68" s="30"/>
      <c r="R68" s="30"/>
      <c r="S68" s="30"/>
      <c r="T68" s="30"/>
      <c r="U68" s="30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Soares de Aguiar</dc:creator>
  <cp:keywords/>
  <dc:description/>
  <cp:lastModifiedBy>mg132003</cp:lastModifiedBy>
  <dcterms:created xsi:type="dcterms:W3CDTF">2023-06-09T16:23:37Z</dcterms:created>
  <dcterms:modified xsi:type="dcterms:W3CDTF">2023-09-08T21:25:09Z</dcterms:modified>
  <cp:category/>
  <cp:version/>
  <cp:contentType/>
  <cp:contentStatus/>
</cp:coreProperties>
</file>