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PREENCHER" sheetId="1" state="visible" r:id="rId2"/>
    <sheet name="Média 1º, 2º e 3º" sheetId="2" state="hidden" r:id="rId3"/>
    <sheet name="Média 2º, 3º e 4º" sheetId="3" state="hidden" r:id="rId4"/>
    <sheet name="Média 3º, 4º e 5º" sheetId="4" state="hidden" r:id="rId5"/>
    <sheet name="Média 4º, 5º e 6º" sheetId="5" state="hidden" r:id="rId6"/>
  </sheets>
  <definedNames>
    <definedName function="false" hidden="false" localSheetId="0" name="_xlnm.Print_Area" vbProcedure="false">PREENCHER!$A$1:$U$66</definedName>
    <definedName function="false" hidden="false" localSheetId="0" name="_xlnm.Print_Titles" vbProcedure="false">PREENCHER!$3:$3</definedName>
    <definedName function="false" hidden="false" name="__xlfn_IFERROR" vbProcedure="false">NA()</definedName>
    <definedName function="false" hidden="false" name="__xlfn_STDEV_S" vbProcedure="false">NA()</definedName>
    <definedName function="false" hidden="false" localSheetId="0" name="_xlnm.Print_Area" vbProcedure="false">PREENCHER!$A$1:$U$66</definedName>
    <definedName function="false" hidden="false" localSheetId="0" name="_xlnm.Print_Titles" vbProcedure="false">PREENCHER!$3:$3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<sst xmlns="http://schemas.openxmlformats.org/spreadsheetml/2006/main" count="50" uniqueCount="25">
  <si>
    <t xml:space="preserve">ANEXO II – PLANILHA DE ANÁLISE DE PREÇOS – VALOR ESTIMATIVO</t>
  </si>
  <si>
    <t xml:space="preserve">PREÇOS ESTIMATIVOS</t>
  </si>
  <si>
    <t xml:space="preserve">ANÁLISE ESTATÍSTICA</t>
  </si>
  <si>
    <t xml:space="preserve">ITEM</t>
  </si>
  <si>
    <t xml:space="preserve">ESPECIFICAÇÃO</t>
  </si>
  <si>
    <t xml:space="preserve">UND</t>
  </si>
  <si>
    <t xml:space="preserve">QTD</t>
  </si>
  <si>
    <t xml:space="preserve">BLUE ENERGIA SOLAR (0826988)</t>
  </si>
  <si>
    <t xml:space="preserve">T&amp;S ENGENHARIA (0826989)</t>
  </si>
  <si>
    <t xml:space="preserve">INNOVA ENERGY (0826993)</t>
  </si>
  <si>
    <t xml:space="preserve">TOTAL</t>
  </si>
  <si>
    <t xml:space="preserve">OBSERVAÇÃO</t>
  </si>
  <si>
    <t xml:space="preserve">NÚMERO DE COTAÇÕES AVALIADAS</t>
  </si>
  <si>
    <t xml:space="preserve">NÚMERO DE COTAÇÕES UTILIZADAS</t>
  </si>
  <si>
    <t xml:space="preserve">MENOR VALOR CONSIDERADO</t>
  </si>
  <si>
    <t xml:space="preserve">MAIOR VALOR CONSIDERADO</t>
  </si>
  <si>
    <t xml:space="preserve">MÉDIA</t>
  </si>
  <si>
    <t xml:space="preserve">MEDIANA</t>
  </si>
  <si>
    <t xml:space="preserve">DESVIO PADRÃO</t>
  </si>
  <si>
    <t xml:space="preserve">COEFICIENTE DE VARIAÇÃO</t>
  </si>
  <si>
    <t xml:space="preserve"> Contratação de empresa especializada para execução de serviços de manutenção preventiva no sistema de geração de energia solar fotovoltaica, instalado no edifício-sede da Subseção Judiciária de Uberaba.</t>
  </si>
  <si>
    <t xml:space="preserve">As  cotações </t>
  </si>
  <si>
    <t xml:space="preserve">VALOR GLOBAL</t>
  </si>
  <si>
    <t xml:space="preserve">** Valores discrepantes desconsiderados do cálculo da média estimativa (AO COLOCAR ‘DOIS ASTERISCOS’ NA FRENTE DO VALOR, ELE É AUTOMATICAMENTE EXCLUÍDO DA PESQUISA).</t>
  </si>
  <si>
    <t xml:space="preserve">NOTA: O objetivo desta análise é incluir no cálculo da média todos os preços cujo coeficiente de variação  não ultrapasse 25%, para mais ou para menos, em relação à mediana dos preços pesquisados. Quando essa condição não é atendida o preço será desconsiderado.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</si>
</sst>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#,##0"/>
    <numFmt numFmtId="166" formatCode="#,##0.00"/>
    <numFmt numFmtId="167" formatCode="&quot;R$ &quot;#,##0.00"/>
    <numFmt numFmtId="168" formatCode="0.00"/>
    <numFmt numFmtId="169" formatCode="0.00%"/>
  </numFmts>
  <fonts count="10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6"/>
      <color rgb="FFFFFFFF"/>
      <name val="Calibri"/>
      <family val="2"/>
      <charset val="1"/>
    </font>
    <font>
      <b val="true"/>
      <sz val="14"/>
      <color rgb="FF000000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name val="Calibri"/>
      <family val="2"/>
      <charset val="1"/>
    </font>
    <font>
      <sz val="11"/>
      <color rgb="FF00B0F0"/>
      <name val="Calibri"/>
      <family val="2"/>
      <charset val="1"/>
    </font>
  </fonts>
  <fills count="12">
    <fill>
      <patternFill patternType="none"/>
    </fill>
    <fill>
      <patternFill patternType="gray125"/>
    </fill>
    <fill>
      <patternFill patternType="solid">
        <fgColor rgb="FF333399"/>
        <bgColor rgb="FF003366"/>
      </patternFill>
    </fill>
    <fill>
      <patternFill patternType="solid">
        <fgColor rgb="FF99CCFF"/>
        <bgColor rgb="FF93CDDD"/>
      </patternFill>
    </fill>
    <fill>
      <patternFill patternType="solid">
        <fgColor rgb="FF339966"/>
        <bgColor rgb="FF008080"/>
      </patternFill>
    </fill>
    <fill>
      <patternFill patternType="solid">
        <fgColor rgb="FF969696"/>
        <bgColor rgb="FF808080"/>
      </patternFill>
    </fill>
    <fill>
      <patternFill patternType="solid">
        <fgColor rgb="FF99CC00"/>
        <bgColor rgb="FFFFBF00"/>
      </patternFill>
    </fill>
    <fill>
      <patternFill patternType="solid">
        <fgColor rgb="FF00FF00"/>
        <bgColor rgb="FF33CCCC"/>
      </patternFill>
    </fill>
    <fill>
      <patternFill patternType="solid">
        <fgColor rgb="FFC0C0C0"/>
        <bgColor rgb="FF93CDDD"/>
      </patternFill>
    </fill>
    <fill>
      <patternFill patternType="solid">
        <fgColor rgb="FFFFFFFF"/>
        <bgColor rgb="FFFFFFCC"/>
      </patternFill>
    </fill>
    <fill>
      <patternFill patternType="solid">
        <fgColor rgb="FF93CDDD"/>
        <bgColor rgb="FF99CCFF"/>
      </patternFill>
    </fill>
    <fill>
      <patternFill patternType="solid">
        <fgColor rgb="FFFFBF00"/>
        <bgColor rgb="FFFF9900"/>
      </patternFill>
    </fill>
  </fills>
  <borders count="22">
    <border diagonalUp="false" diagonalDown="false">
      <left/>
      <right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 style="thin"/>
      <bottom style="medium"/>
      <diagonal/>
    </border>
    <border diagonalUp="false" diagonalDown="false">
      <left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5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6" fillId="3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3" borderId="3" xfId="0" applyFont="true" applyBorder="true" applyAlignment="true" applyProtection="false">
      <alignment horizontal="center" vertical="center" textRotation="90" wrapText="true" indent="0" shrinkToFit="false"/>
      <protection locked="true" hidden="false"/>
    </xf>
    <xf numFmtId="164" fontId="6" fillId="3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3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6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5" borderId="6" xfId="0" applyFont="true" applyBorder="true" applyAlignment="true" applyProtection="false">
      <alignment horizontal="center" vertical="center" textRotation="90" wrapText="true" indent="0" shrinkToFit="false"/>
      <protection locked="true" hidden="false"/>
    </xf>
    <xf numFmtId="164" fontId="6" fillId="5" borderId="3" xfId="0" applyFont="true" applyBorder="true" applyAlignment="true" applyProtection="false">
      <alignment horizontal="center" vertical="center" textRotation="90" wrapText="true" indent="0" shrinkToFit="false"/>
      <protection locked="true" hidden="false"/>
    </xf>
    <xf numFmtId="164" fontId="6" fillId="5" borderId="7" xfId="0" applyFont="true" applyBorder="true" applyAlignment="true" applyProtection="false">
      <alignment horizontal="center" vertical="center" textRotation="90" wrapText="true" indent="0" shrinkToFit="false"/>
      <protection locked="true" hidden="false"/>
    </xf>
    <xf numFmtId="165" fontId="0" fillId="3" borderId="3" xfId="0" applyFont="fals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0" fillId="3" borderId="3" xfId="0" applyFont="fals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0" fillId="3" borderId="3" xfId="0" applyFont="false" applyBorder="true" applyAlignment="true" applyProtection="false">
      <alignment horizontal="right" vertical="center" textRotation="0" wrapText="true" indent="0" shrinkToFit="false"/>
      <protection locked="true" hidden="false"/>
    </xf>
    <xf numFmtId="166" fontId="0" fillId="3" borderId="8" xfId="0" applyFont="false" applyBorder="true" applyAlignment="true" applyProtection="false">
      <alignment horizontal="right" vertical="center" textRotation="0" wrapText="true" indent="0" shrinkToFit="false"/>
      <protection locked="true" hidden="false"/>
    </xf>
    <xf numFmtId="166" fontId="0" fillId="3" borderId="9" xfId="0" applyFont="false" applyBorder="true" applyAlignment="true" applyProtection="false">
      <alignment horizontal="right" vertical="center" textRotation="0" wrapText="true" indent="0" shrinkToFit="false"/>
      <protection locked="true" hidden="false"/>
    </xf>
    <xf numFmtId="166" fontId="6" fillId="3" borderId="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3" borderId="7" xfId="0" applyFont="fals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0" fillId="7" borderId="6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7" borderId="3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0" fillId="7" borderId="3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0" fillId="7" borderId="3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0" fillId="7" borderId="7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0" fillId="8" borderId="6" xfId="0" applyFont="fals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0" fillId="8" borderId="3" xfId="0" applyFont="false" applyBorder="true" applyAlignment="true" applyProtection="false">
      <alignment horizontal="general" vertical="center" textRotation="0" wrapText="true" indent="0" shrinkToFit="false"/>
      <protection locked="true" hidden="false"/>
    </xf>
    <xf numFmtId="169" fontId="0" fillId="8" borderId="7" xfId="0" applyFont="fals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center" textRotation="0" wrapText="true" indent="0" shrinkToFit="false"/>
      <protection locked="true" hidden="false"/>
    </xf>
    <xf numFmtId="165" fontId="0" fillId="0" borderId="3" xfId="0" applyFont="fals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6" fontId="0" fillId="0" borderId="3" xfId="0" applyFont="false" applyBorder="true" applyAlignment="true" applyProtection="false">
      <alignment horizontal="right" vertical="center" textRotation="0" wrapText="true" indent="0" shrinkToFit="false"/>
      <protection locked="true" hidden="false"/>
    </xf>
    <xf numFmtId="166" fontId="6" fillId="0" borderId="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7" xfId="0" applyFont="fals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6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3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0" fillId="0" borderId="3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0" fillId="0" borderId="3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0" fillId="0" borderId="7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0" fillId="0" borderId="6" xfId="0" applyFont="fals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0" fillId="0" borderId="3" xfId="0" applyFont="false" applyBorder="true" applyAlignment="true" applyProtection="false">
      <alignment horizontal="general" vertical="center" textRotation="0" wrapText="true" indent="0" shrinkToFit="false"/>
      <protection locked="true" hidden="false"/>
    </xf>
    <xf numFmtId="169" fontId="0" fillId="0" borderId="7" xfId="0" applyFont="fals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0" fillId="0" borderId="6" xfId="0" applyFont="fals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0" fillId="0" borderId="8" xfId="0" applyFont="fals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0" fillId="0" borderId="8" xfId="0" applyFont="fals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0" fillId="0" borderId="9" xfId="0" applyFont="false" applyBorder="true" applyAlignment="true" applyProtection="false">
      <alignment horizontal="right" vertical="center" textRotation="0" wrapText="true" indent="0" shrinkToFit="false"/>
      <protection locked="true" hidden="false"/>
    </xf>
    <xf numFmtId="165" fontId="0" fillId="9" borderId="6" xfId="0" applyFont="fals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0" fillId="9" borderId="1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0" fillId="3" borderId="10" xfId="0" applyFont="fals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0" fillId="3" borderId="11" xfId="0" applyFont="fals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0" fillId="3" borderId="11" xfId="0" applyFont="false" applyBorder="true" applyAlignment="true" applyProtection="false">
      <alignment horizontal="right" vertical="center" textRotation="0" wrapText="true" indent="0" shrinkToFit="false"/>
      <protection locked="true" hidden="false"/>
    </xf>
    <xf numFmtId="165" fontId="0" fillId="0" borderId="12" xfId="0" applyFont="fals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7" fillId="0" borderId="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7" fillId="0" borderId="13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5" fontId="8" fillId="3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9" fillId="10" borderId="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0" fillId="10" borderId="13" xfId="0" applyFont="false" applyBorder="true" applyAlignment="true" applyProtection="false">
      <alignment horizontal="right" vertical="center" textRotation="0" wrapText="true" indent="0" shrinkToFit="false"/>
      <protection locked="true" hidden="false"/>
    </xf>
    <xf numFmtId="165" fontId="0" fillId="0" borderId="14" xfId="0" applyFont="fals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0" fillId="0" borderId="14" xfId="0" applyFont="fals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0" fillId="0" borderId="15" xfId="0" applyFont="fals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0" fillId="0" borderId="15" xfId="0" applyFont="false" applyBorder="true" applyAlignment="true" applyProtection="false">
      <alignment horizontal="right" vertical="center" textRotation="0" wrapText="true" indent="0" shrinkToFit="false"/>
      <protection locked="true" hidden="false"/>
    </xf>
    <xf numFmtId="165" fontId="0" fillId="3" borderId="6" xfId="0" applyFont="fals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0" fillId="3" borderId="8" xfId="0" applyFont="fals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0" fillId="3" borderId="8" xfId="0" applyFont="fals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3" borderId="16" xfId="0" applyFont="fals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0" fillId="8" borderId="17" xfId="0" applyFont="fals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0" fillId="8" borderId="18" xfId="0" applyFont="false" applyBorder="true" applyAlignment="true" applyProtection="false">
      <alignment horizontal="general" vertical="center" textRotation="0" wrapText="true" indent="0" shrinkToFit="false"/>
      <protection locked="true" hidden="false"/>
    </xf>
    <xf numFmtId="169" fontId="0" fillId="8" borderId="16" xfId="0" applyFont="fals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6" fillId="0" borderId="1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2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6" fillId="0" borderId="2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6" fillId="11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4" fontId="6" fillId="11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11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fals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0" fillId="0" borderId="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3" xfId="0" applyFont="false" applyBorder="true" applyAlignment="true" applyProtection="false">
      <alignment horizontal="general" vertical="center" textRotation="0" wrapText="true" indent="0" shrinkToFit="false"/>
      <protection locked="true" hidden="false"/>
    </xf>
    <xf numFmtId="169" fontId="0" fillId="0" borderId="3" xfId="0" applyFont="fals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6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93C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BF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AB66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G6" activeCellId="0" sqref="G6"/>
    </sheetView>
  </sheetViews>
  <sheetFormatPr defaultRowHeight="14.5" zeroHeight="false" outlineLevelRow="0" outlineLevelCol="0"/>
  <cols>
    <col collapsed="false" customWidth="true" hidden="false" outlineLevel="0" max="1" min="1" style="1" width="7.18"/>
    <col collapsed="false" customWidth="true" hidden="false" outlineLevel="0" max="2" min="2" style="0" width="52.46"/>
    <col collapsed="false" customWidth="true" hidden="false" outlineLevel="0" max="4" min="3" style="1" width="7.54"/>
    <col collapsed="false" customWidth="true" hidden="false" outlineLevel="0" max="5" min="5" style="0" width="10.73"/>
    <col collapsed="false" customWidth="true" hidden="false" outlineLevel="0" max="8" min="6" style="0" width="10"/>
    <col collapsed="false" customWidth="true" hidden="false" outlineLevel="0" max="9" min="9" style="0" width="10.54"/>
    <col collapsed="false" customWidth="true" hidden="false" outlineLevel="0" max="10" min="10" style="0" width="14.81"/>
    <col collapsed="false" customWidth="true" hidden="false" outlineLevel="0" max="11" min="11" style="0" width="15.54"/>
    <col collapsed="false" customWidth="true" hidden="false" outlineLevel="0" max="12" min="12" style="0" width="31.45"/>
    <col collapsed="false" customWidth="true" hidden="false" outlineLevel="0" max="13" min="13" style="0" width="4.71"/>
    <col collapsed="false" customWidth="true" hidden="false" outlineLevel="0" max="14" min="14" style="2" width="16.27"/>
    <col collapsed="false" customWidth="true" hidden="false" outlineLevel="0" max="15" min="15" style="2" width="16.72"/>
    <col collapsed="false" customWidth="true" hidden="false" outlineLevel="0" max="16" min="16" style="2" width="19.18"/>
    <col collapsed="false" customWidth="true" hidden="false" outlineLevel="0" max="17" min="17" style="2" width="18.46"/>
    <col collapsed="false" customWidth="true" hidden="false" outlineLevel="0" max="18" min="18" style="2" width="13.17"/>
    <col collapsed="false" customWidth="true" hidden="false" outlineLevel="0" max="19" min="19" style="2" width="14.45"/>
    <col collapsed="false" customWidth="true" hidden="false" outlineLevel="0" max="20" min="20" style="2" width="11.54"/>
    <col collapsed="false" customWidth="true" hidden="false" outlineLevel="0" max="21" min="21" style="2" width="17"/>
    <col collapsed="false" customWidth="true" hidden="false" outlineLevel="0" max="22" min="22" style="0" width="4.71"/>
    <col collapsed="false" customWidth="true" hidden="true" outlineLevel="0" max="26" min="23" style="0" width="9"/>
    <col collapsed="false" customWidth="true" hidden="true" outlineLevel="0" max="27" min="27" style="0" width="21.71"/>
    <col collapsed="false" customWidth="true" hidden="false" outlineLevel="0" max="28" min="28" style="0" width="14.28"/>
    <col collapsed="false" customWidth="true" hidden="false" outlineLevel="0" max="1025" min="29" style="0" width="8.48"/>
  </cols>
  <sheetData>
    <row r="1" customFormat="false" ht="26.25" hidden="false" customHeight="true" outlineLevel="0" collapsed="false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</row>
    <row r="2" customFormat="false" ht="27" hidden="false" customHeight="true" outlineLevel="0" collapsed="false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N2" s="5" t="s">
        <v>2</v>
      </c>
      <c r="O2" s="5"/>
      <c r="P2" s="5"/>
      <c r="Q2" s="5"/>
      <c r="R2" s="5"/>
      <c r="S2" s="5"/>
      <c r="T2" s="5"/>
      <c r="U2" s="5"/>
      <c r="W2" s="6" t="s">
        <v>2</v>
      </c>
      <c r="X2" s="6"/>
      <c r="Y2" s="6"/>
      <c r="AA2" s="7"/>
    </row>
    <row r="3" customFormat="false" ht="117" hidden="false" customHeight="true" outlineLevel="0" collapsed="false">
      <c r="A3" s="8" t="s">
        <v>3</v>
      </c>
      <c r="B3" s="8" t="s">
        <v>4</v>
      </c>
      <c r="C3" s="8" t="s">
        <v>5</v>
      </c>
      <c r="D3" s="8" t="s">
        <v>6</v>
      </c>
      <c r="E3" s="9" t="s">
        <v>7</v>
      </c>
      <c r="F3" s="9" t="s">
        <v>8</v>
      </c>
      <c r="G3" s="9" t="s">
        <v>9</v>
      </c>
      <c r="H3" s="9"/>
      <c r="I3" s="9"/>
      <c r="J3" s="9"/>
      <c r="K3" s="10" t="s">
        <v>10</v>
      </c>
      <c r="L3" s="11" t="s">
        <v>11</v>
      </c>
      <c r="N3" s="12" t="s">
        <v>12</v>
      </c>
      <c r="O3" s="12" t="s">
        <v>13</v>
      </c>
      <c r="P3" s="12" t="s">
        <v>14</v>
      </c>
      <c r="Q3" s="12" t="s">
        <v>15</v>
      </c>
      <c r="R3" s="12" t="s">
        <v>16</v>
      </c>
      <c r="S3" s="12" t="s">
        <v>17</v>
      </c>
      <c r="T3" s="12" t="s">
        <v>18</v>
      </c>
      <c r="U3" s="12" t="s">
        <v>19</v>
      </c>
      <c r="W3" s="13" t="s">
        <v>17</v>
      </c>
      <c r="X3" s="14" t="s">
        <v>18</v>
      </c>
      <c r="Y3" s="15" t="s">
        <v>19</v>
      </c>
      <c r="AA3" s="2" t="s">
        <v>11</v>
      </c>
      <c r="AB3" s="2"/>
    </row>
    <row r="4" customFormat="false" ht="14.5" hidden="true" customHeight="false" outlineLevel="0" collapsed="false">
      <c r="A4" s="16"/>
      <c r="B4" s="17"/>
      <c r="C4" s="16"/>
      <c r="D4" s="16"/>
      <c r="E4" s="18"/>
      <c r="F4" s="19"/>
      <c r="G4" s="19"/>
      <c r="H4" s="19"/>
      <c r="I4" s="18"/>
      <c r="J4" s="20" t="str">
        <f aca="false">IF(ISERROR(ROUND(AVERAGE(E4:I4),2)),"",ROUND(AVERAGE(E4:I4),2))</f>
        <v/>
      </c>
      <c r="K4" s="21" t="str">
        <f aca="false">IF(ISERROR(ROUND(R4*D4,2)),"",ROUND(R4*D4,2))</f>
        <v/>
      </c>
      <c r="L4" s="22" t="str">
        <f aca="false">IF(A4="","",IF(COUNT(E4:I4)=0,"Nenhum preço válido.",IF(COUNT(E4:I4)=1,"Apenas um preço válido.",IF(COUNT(E4:I4)=2,"Apenas dois preços válidos.",""))))</f>
        <v/>
      </c>
      <c r="M4" s="23"/>
      <c r="N4" s="24" t="n">
        <f aca="false">IF(ISERROR(COUNTA(E4:I4)),"",COUNTA(E4:I4))</f>
        <v>0</v>
      </c>
      <c r="O4" s="25" t="n">
        <f aca="false">IF(ISERROR(COUNT(E4:I4)),"",COUNT(E4:I4))</f>
        <v>0</v>
      </c>
      <c r="P4" s="26" t="n">
        <f aca="false">IF(ISERROR(MIN(E4:I4)),"",MIN(E4:I4))</f>
        <v>0</v>
      </c>
      <c r="Q4" s="26" t="n">
        <f aca="false">IF(ISERROR(MAX(E4:I4)),"",MAX(E4:I4))</f>
        <v>0</v>
      </c>
      <c r="R4" s="26" t="str">
        <f aca="false">IF(ISERROR(ROUND(AVERAGE(E4:I4),2)),"",ROUND(AVERAGE(E4:I4),2))</f>
        <v/>
      </c>
      <c r="S4" s="26" t="str">
        <f aca="false">IF(ISERROR(MEDIAN(E4:I4)),"",MEDIAN(E4:I4))</f>
        <v/>
      </c>
      <c r="T4" s="27" t="str">
        <f aca="false">IF(ISERROR(STDEV(E4:I4)),"",STDEV(E4:I4))</f>
        <v/>
      </c>
      <c r="U4" s="28" t="str">
        <f aca="false">IF(ISERROR(T4/R4),"",T4/R4)</f>
        <v/>
      </c>
      <c r="V4" s="23"/>
      <c r="W4" s="29" t="str">
        <f aca="false">IF(ISERROR(MEDIAN(E4:I4)),"",MEDIAN(E4:I4))</f>
        <v/>
      </c>
      <c r="X4" s="30" t="str">
        <f aca="false">IF(ISERROR(STDEV(E4:I4)),"",STDEV(E4:I4))</f>
        <v/>
      </c>
      <c r="Y4" s="31" t="str">
        <f aca="false">IF(ISERROR(X4/#REF!),"",X4/#REF!)</f>
        <v/>
      </c>
      <c r="Z4" s="32"/>
    </row>
    <row r="5" customFormat="false" ht="46.25" hidden="false" customHeight="false" outlineLevel="0" collapsed="false">
      <c r="A5" s="33" t="n">
        <v>1</v>
      </c>
      <c r="B5" s="34" t="s">
        <v>20</v>
      </c>
      <c r="C5" s="33" t="n">
        <v>1</v>
      </c>
      <c r="D5" s="33" t="n">
        <v>1</v>
      </c>
      <c r="E5" s="35" t="n">
        <v>11000</v>
      </c>
      <c r="F5" s="35" t="n">
        <v>12380</v>
      </c>
      <c r="G5" s="35" t="n">
        <v>10913.1</v>
      </c>
      <c r="H5" s="35"/>
      <c r="I5" s="35"/>
      <c r="J5" s="35"/>
      <c r="K5" s="36"/>
      <c r="L5" s="37"/>
      <c r="M5" s="23"/>
      <c r="N5" s="38" t="n">
        <f aca="false">IF(ISERROR(COUNTA(E5:I5)),"",COUNTA(E5:J5))</f>
        <v>3</v>
      </c>
      <c r="O5" s="39" t="n">
        <f aca="false">IF(ISERROR(COUNT(E5:G5)),"",COUNT(E5:G5))</f>
        <v>3</v>
      </c>
      <c r="P5" s="40" t="n">
        <f aca="false">IF(ISERROR(MIN(E5:I5)),"",MIN(E5:I5))</f>
        <v>10913.1</v>
      </c>
      <c r="Q5" s="40" t="n">
        <f aca="false">IF(ISERROR(MAX(E5:I5)),"",MAX(E5:I5))</f>
        <v>12380</v>
      </c>
      <c r="R5" s="40" t="n">
        <f aca="false">IF(ISERROR(ROUND(AVERAGE(E5:G5),2)),"",ROUND(AVERAGE(E5:G5),2))</f>
        <v>11431.03</v>
      </c>
      <c r="S5" s="40" t="n">
        <f aca="false">IF(ISERROR(MEDIAN(E5:G5)),"",MEDIAN(E5:G5))</f>
        <v>11000</v>
      </c>
      <c r="T5" s="41" t="n">
        <f aca="false">IF(ISERROR(STDEV(E5:I5)),"",STDEV(E5:I5))</f>
        <v>822.977036941696</v>
      </c>
      <c r="U5" s="42" t="n">
        <f aca="false">IF(ISERROR(T5/R5),"",T5/R5)</f>
        <v>0.0719950028074194</v>
      </c>
      <c r="V5" s="23"/>
      <c r="W5" s="43" t="n">
        <f aca="false">IF(ISERROR(MEDIAN(E5:I5)),"",MEDIAN(E5:I5))</f>
        <v>11000</v>
      </c>
      <c r="X5" s="44" t="n">
        <f aca="false">IF(ISERROR(STDEV(E5:I5)),"",STDEV(E5:I5))</f>
        <v>822.977036941696</v>
      </c>
      <c r="Y5" s="45" t="str">
        <f aca="false">IF(ISERROR(X5/#REF!),"",X5/#REF!)</f>
        <v/>
      </c>
      <c r="Z5" s="32"/>
    </row>
    <row r="6" customFormat="false" ht="14.5" hidden="false" customHeight="false" outlineLevel="0" collapsed="false">
      <c r="A6" s="16"/>
      <c r="B6" s="17"/>
      <c r="C6" s="16"/>
      <c r="D6" s="16"/>
      <c r="E6" s="18"/>
      <c r="F6" s="18"/>
      <c r="G6" s="18"/>
      <c r="H6" s="18"/>
      <c r="I6" s="18"/>
      <c r="J6" s="20" t="str">
        <f aca="false">IF(ISERROR(ROUND(AVERAGE(E6:I6),2)),"",ROUND(AVERAGE(E6:I6),2))</f>
        <v/>
      </c>
      <c r="K6" s="21" t="str">
        <f aca="false">IF(ISERROR(ROUND(R6*D6,2)),"",ROUND(R6*D6,2))</f>
        <v/>
      </c>
      <c r="L6" s="22" t="str">
        <f aca="false">IF(A6="","",IF(COUNT(E6:I6)=0,"Nenhum preço válido.",IF(COUNT(E6:I6)=1,"Apenas um preço válido.",IF(COUNT(E6:I6)=2,"Apenas dois preços válidos.",""))))</f>
        <v/>
      </c>
      <c r="M6" s="23"/>
      <c r="N6" s="24" t="n">
        <f aca="false">IF(ISERROR(COUNTA(E6:I6)),"",COUNTA(E6:I6))</f>
        <v>0</v>
      </c>
      <c r="O6" s="25" t="n">
        <f aca="false">IF(ISERROR(COUNT(E6:I6)),"",COUNT(E6:I6))</f>
        <v>0</v>
      </c>
      <c r="P6" s="26" t="n">
        <f aca="false">IF(ISERROR(MIN(E6:I6)),"",MIN(E6:I6))</f>
        <v>0</v>
      </c>
      <c r="Q6" s="26" t="n">
        <f aca="false">IF(ISERROR(MAX(E6:I6)),"",MAX(E6:I6))</f>
        <v>0</v>
      </c>
      <c r="R6" s="26" t="str">
        <f aca="false">IF(ISERROR(ROUND(AVERAGE(E6:I6),2)),"",ROUND(AVERAGE(E6:I6),2))</f>
        <v/>
      </c>
      <c r="S6" s="26" t="str">
        <f aca="false">IF(ISERROR(MEDIAN(E6:I6)),"",MEDIAN(E6:I6))</f>
        <v/>
      </c>
      <c r="T6" s="27" t="str">
        <f aca="false">IF(ISERROR(STDEV(E6:I6)),"",STDEV(E6:I6))</f>
        <v/>
      </c>
      <c r="U6" s="28" t="str">
        <f aca="false">IF(ISERROR(T6/R6),"",T6/R6)</f>
        <v/>
      </c>
      <c r="V6" s="23"/>
      <c r="W6" s="29" t="str">
        <f aca="false">IF(ISERROR(MEDIAN(E6:I6)),"",MEDIAN(E6:I6))</f>
        <v/>
      </c>
      <c r="X6" s="30" t="str">
        <f aca="false">IF(ISERROR(STDEV(E6:I6)),"",STDEV(E6:I6))</f>
        <v/>
      </c>
      <c r="Y6" s="31" t="str">
        <f aca="false">IF(ISERROR(X6/#REF!),"",X6/#REF!)</f>
        <v/>
      </c>
      <c r="Z6" s="32"/>
    </row>
    <row r="7" customFormat="false" ht="14.5" hidden="false" customHeight="false" outlineLevel="0" collapsed="false">
      <c r="A7" s="46"/>
      <c r="B7" s="47"/>
      <c r="C7" s="48"/>
      <c r="D7" s="33"/>
      <c r="E7" s="35"/>
      <c r="F7" s="35"/>
      <c r="G7" s="35"/>
      <c r="H7" s="35"/>
      <c r="I7" s="35"/>
      <c r="J7" s="49" t="str">
        <f aca="false">IF(ISERROR(ROUND(AVERAGE(E7:I7),2)),"",ROUND(AVERAGE(E7:I7),2))</f>
        <v/>
      </c>
      <c r="K7" s="36" t="str">
        <f aca="false">IF(ISERROR(ROUND(R7*D7,2)),"",ROUND(R7*D7,2))</f>
        <v/>
      </c>
      <c r="L7" s="37" t="str">
        <f aca="false">IF(A7="","",IF(COUNT(E7:I7)=0,"Nenhum preço válido.",IF(COUNT(E7:I7)=1,"Apenas um preço válido.",IF(COUNT(E7:I7)=2,"Apenas dois preços válidos.",""))))</f>
        <v/>
      </c>
      <c r="M7" s="23"/>
      <c r="N7" s="38" t="n">
        <f aca="false">IF(ISERROR(COUNTA(E7:I7)),"",COUNTA(E7:I7))</f>
        <v>0</v>
      </c>
      <c r="O7" s="39" t="n">
        <f aca="false">IF(ISERROR(COUNT(E7:I7)),"",COUNT(E7:I7))</f>
        <v>0</v>
      </c>
      <c r="P7" s="40" t="n">
        <f aca="false">IF(ISERROR(MIN(E7:I7)),"",MIN(E7:I7))</f>
        <v>0</v>
      </c>
      <c r="Q7" s="40" t="n">
        <f aca="false">IF(ISERROR(MAX(E7:I7)),"",MAX(E7:I7))</f>
        <v>0</v>
      </c>
      <c r="R7" s="40" t="str">
        <f aca="false">IF(ISERROR(ROUND(AVERAGE(E7:I7),2)),"",ROUND(AVERAGE(E7:I7),2))</f>
        <v/>
      </c>
      <c r="S7" s="40" t="str">
        <f aca="false">IF(ISERROR(MEDIAN(E7:I7)),"",MEDIAN(E7:I7))</f>
        <v/>
      </c>
      <c r="T7" s="41" t="str">
        <f aca="false">IF(ISERROR(STDEV(E7:I7)),"",STDEV(E7:I7))</f>
        <v/>
      </c>
      <c r="U7" s="42" t="str">
        <f aca="false">IF(ISERROR(T7/R7),"",T7/R7)</f>
        <v/>
      </c>
      <c r="V7" s="23"/>
      <c r="W7" s="43" t="str">
        <f aca="false">IF(ISERROR(MEDIAN(E7:I7)),"",MEDIAN(E7:I7))</f>
        <v/>
      </c>
      <c r="X7" s="44" t="str">
        <f aca="false">IF(ISERROR(STDEV(E7:I7)),"",STDEV(E7:I7))</f>
        <v/>
      </c>
      <c r="Y7" s="45" t="str">
        <f aca="false">IF(ISERROR(X7/#REF!),"",X7/#REF!)</f>
        <v/>
      </c>
      <c r="Z7" s="32"/>
    </row>
    <row r="8" customFormat="false" ht="13.8" hidden="false" customHeight="false" outlineLevel="0" collapsed="false">
      <c r="A8" s="50"/>
      <c r="B8" s="51"/>
      <c r="C8" s="52"/>
      <c r="D8" s="53"/>
      <c r="E8" s="54"/>
      <c r="F8" s="54"/>
      <c r="G8" s="54"/>
      <c r="H8" s="54"/>
      <c r="I8" s="54"/>
      <c r="J8" s="20" t="str">
        <f aca="false">IF(ISERROR(ROUND(AVERAGE(E8:I8),2)),"",ROUND(AVERAGE(E8:I8),2))</f>
        <v/>
      </c>
      <c r="K8" s="21" t="str">
        <f aca="false">IF(ISERROR(ROUND(R8*D8,2)),"",ROUND(R8*D8,2))</f>
        <v/>
      </c>
      <c r="L8" s="22" t="str">
        <f aca="false">IF(A8="","",IF(COUNT(E8:I8)=0,"Nenhum preço válido.",IF(COUNT(E8:I8)=1,"Apenas um preço válido.",IF(COUNT(E8:I8)=2,"Apenas dois preços válidos.",""))))</f>
        <v/>
      </c>
      <c r="M8" s="23"/>
      <c r="N8" s="24" t="n">
        <f aca="false">IF(ISERROR(COUNTA(E8:I8)),"",COUNTA(E8:I8))</f>
        <v>0</v>
      </c>
      <c r="O8" s="25" t="n">
        <f aca="false">IF(ISERROR(COUNT(E8:I8)),"",COUNT(E8:I8))</f>
        <v>0</v>
      </c>
      <c r="P8" s="26" t="n">
        <f aca="false">IF(ISERROR(MIN(E8:I8)),"",MIN(E8:I8))</f>
        <v>0</v>
      </c>
      <c r="Q8" s="26" t="n">
        <f aca="false">IF(ISERROR(MAX(E8:I8)),"",MAX(E8:I8))</f>
        <v>0</v>
      </c>
      <c r="R8" s="26" t="str">
        <f aca="false">IF(ISERROR(ROUND(AVERAGE(E8:I8),2)),"",ROUND(AVERAGE(E8:I8),2))</f>
        <v/>
      </c>
      <c r="S8" s="26" t="str">
        <f aca="false">IF(ISERROR(MEDIAN(E8:I8)),"",MEDIAN(E8:I8))</f>
        <v/>
      </c>
      <c r="T8" s="27" t="str">
        <f aca="false">IF(ISERROR(STDEV(E8:I8)),"",STDEV(E8:I8))</f>
        <v/>
      </c>
      <c r="U8" s="28" t="str">
        <f aca="false">IF(ISERROR(T8/R8),"",T8/R8)</f>
        <v/>
      </c>
      <c r="V8" s="23"/>
      <c r="W8" s="29" t="str">
        <f aca="false">IF(ISERROR(MEDIAN(E8:I8)),"",MEDIAN(E8:I8))</f>
        <v/>
      </c>
      <c r="X8" s="30" t="str">
        <f aca="false">IF(ISERROR(STDEV(E8:I8)),"",STDEV(E8:I8))</f>
        <v/>
      </c>
      <c r="Y8" s="31" t="str">
        <f aca="false">IF(ISERROR(X8/#REF!),"",X8/#REF!)</f>
        <v/>
      </c>
      <c r="Z8" s="32"/>
    </row>
    <row r="9" customFormat="false" ht="15" hidden="false" customHeight="true" outlineLevel="0" collapsed="false">
      <c r="A9" s="55"/>
      <c r="B9" s="56" t="s">
        <v>21</v>
      </c>
      <c r="C9" s="56"/>
      <c r="D9" s="56"/>
      <c r="E9" s="56"/>
      <c r="F9" s="56"/>
      <c r="G9" s="56"/>
      <c r="H9" s="56"/>
      <c r="I9" s="56"/>
      <c r="J9" s="57" t="str">
        <f aca="false">IF(ISERROR(ROUND(AVERAGE(E9:I9),2)),"",ROUND(AVERAGE(E9:I9),2))</f>
        <v/>
      </c>
      <c r="K9" s="36" t="str">
        <f aca="false">IF(ISERROR(ROUND(R9*D9,2)),"",ROUND(R9*D9,2))</f>
        <v/>
      </c>
      <c r="L9" s="37" t="str">
        <f aca="false">IF(A9="","",IF(COUNT(E9:I9)=0,"Nenhum preço válido.",IF(COUNT(E9:I9)=1,"Apenas um preço válido.",IF(COUNT(E9:I9)=2,"Apenas dois preços válidos.",""))))</f>
        <v/>
      </c>
      <c r="M9" s="23"/>
      <c r="N9" s="38" t="n">
        <f aca="false">IF(ISERROR(COUNTA(E9:I9)),"",COUNTA(E9:I9))</f>
        <v>0</v>
      </c>
      <c r="O9" s="39" t="n">
        <f aca="false">IF(ISERROR(COUNT(E9:I9)),"",COUNT(E9:I9))</f>
        <v>0</v>
      </c>
      <c r="P9" s="40" t="n">
        <f aca="false">IF(ISERROR(MIN(E9:I9)),"",MIN(E9:I9))</f>
        <v>0</v>
      </c>
      <c r="Q9" s="40" t="n">
        <f aca="false">IF(ISERROR(MAX(E9:I9)),"",MAX(E9:I9))</f>
        <v>0</v>
      </c>
      <c r="R9" s="40" t="str">
        <f aca="false">IF(ISERROR(ROUND(AVERAGE(E9:I9),2)),"",ROUND(AVERAGE(E9:I9),2))</f>
        <v/>
      </c>
      <c r="S9" s="40" t="str">
        <f aca="false">IF(ISERROR(MEDIAN(E9:I9)),"",MEDIAN(E9:I9))</f>
        <v/>
      </c>
      <c r="T9" s="41" t="str">
        <f aca="false">IF(ISERROR(STDEV(E9:I9)),"",STDEV(E9:I9))</f>
        <v/>
      </c>
      <c r="U9" s="42" t="str">
        <f aca="false">IF(ISERROR(T9/R9),"",T9/R9)</f>
        <v/>
      </c>
      <c r="V9" s="23"/>
      <c r="W9" s="43" t="str">
        <f aca="false">IF(ISERROR(MEDIAN(E9:I9)),"",MEDIAN(E9:I9))</f>
        <v/>
      </c>
      <c r="X9" s="44" t="str">
        <f aca="false">IF(ISERROR(STDEV(E9:I9)),"",STDEV(E9:I9))</f>
        <v/>
      </c>
      <c r="Y9" s="45" t="str">
        <f aca="false">IF(ISERROR(X9/#REF!),"",X9/#REF!)</f>
        <v/>
      </c>
      <c r="Z9" s="32"/>
    </row>
    <row r="10" customFormat="false" ht="14.5" hidden="false" customHeight="false" outlineLevel="0" collapsed="false">
      <c r="A10" s="58"/>
      <c r="B10" s="59"/>
      <c r="C10" s="59"/>
      <c r="D10" s="59"/>
      <c r="E10" s="59"/>
      <c r="F10" s="59"/>
      <c r="G10" s="59"/>
      <c r="H10" s="59"/>
      <c r="I10" s="59"/>
      <c r="J10" s="60" t="str">
        <f aca="false">IF(ISERROR(ROUND(AVERAGE(E10:I10),2)),"",ROUND(AVERAGE(E10:I10),2))</f>
        <v/>
      </c>
      <c r="K10" s="21" t="str">
        <f aca="false">IF(ISERROR(ROUND(R10*D10,2)),"",ROUND(R10*D10,2))</f>
        <v/>
      </c>
      <c r="L10" s="22" t="str">
        <f aca="false">IF(A10="","",IF(COUNT(E10:I10)=0,"Nenhum preço válido.",IF(COUNT(E10:I10)=1,"Apenas um preço válido.",IF(COUNT(E10:I10)=2,"Apenas dois preços válidos.",""))))</f>
        <v/>
      </c>
      <c r="M10" s="23"/>
      <c r="N10" s="24" t="n">
        <f aca="false">IF(ISERROR(COUNTA(E10:I10)),"",COUNTA(E10:I10))</f>
        <v>0</v>
      </c>
      <c r="O10" s="25" t="n">
        <f aca="false">IF(ISERROR(COUNT(E10:I10)),"",COUNT(E10:I10))</f>
        <v>0</v>
      </c>
      <c r="P10" s="26" t="n">
        <f aca="false">IF(ISERROR(MIN(E10:I10)),"",MIN(E10:I10))</f>
        <v>0</v>
      </c>
      <c r="Q10" s="26" t="n">
        <f aca="false">IF(ISERROR(MAX(E10:I10)),"",MAX(E10:I10))</f>
        <v>0</v>
      </c>
      <c r="R10" s="26" t="str">
        <f aca="false">IF(ISERROR(ROUND(AVERAGE(E10:I10),2)),"",ROUND(AVERAGE(E10:I10),2))</f>
        <v/>
      </c>
      <c r="S10" s="26" t="str">
        <f aca="false">IF(ISERROR(MEDIAN(E10:I10)),"",MEDIAN(E10:I10))</f>
        <v/>
      </c>
      <c r="T10" s="27" t="str">
        <f aca="false">IF(ISERROR(STDEV(E10:I10)),"",STDEV(E10:I10))</f>
        <v/>
      </c>
      <c r="U10" s="28" t="str">
        <f aca="false">IF(ISERROR(T10/R10),"",T10/R10)</f>
        <v/>
      </c>
      <c r="V10" s="23"/>
      <c r="W10" s="29" t="str">
        <f aca="false">IF(ISERROR(MEDIAN(E10:I10)),"",MEDIAN(E10:I10))</f>
        <v/>
      </c>
      <c r="X10" s="30" t="str">
        <f aca="false">IF(ISERROR(STDEV(E10:I10)),"",STDEV(E10:I10))</f>
        <v/>
      </c>
      <c r="Y10" s="31" t="str">
        <f aca="false">IF(ISERROR(X10/#REF!),"",X10/#REF!)</f>
        <v/>
      </c>
      <c r="Z10" s="32"/>
    </row>
    <row r="11" customFormat="false" ht="14.5" hidden="false" customHeight="false" outlineLevel="0" collapsed="false">
      <c r="A11" s="46"/>
      <c r="B11" s="61"/>
      <c r="C11" s="62"/>
      <c r="D11" s="63"/>
      <c r="E11" s="64"/>
      <c r="F11" s="64"/>
      <c r="G11" s="64"/>
      <c r="H11" s="64"/>
      <c r="I11" s="64"/>
      <c r="J11" s="49" t="str">
        <f aca="false">IF(ISERROR(ROUND(AVERAGE(E11:I11),2)),"",ROUND(AVERAGE(E11:I11),2))</f>
        <v/>
      </c>
      <c r="K11" s="36" t="str">
        <f aca="false">IF(ISERROR(ROUND(R11*D11,2)),"",ROUND(R11*D11,2))</f>
        <v/>
      </c>
      <c r="L11" s="37" t="str">
        <f aca="false">IF(A11="","",IF(COUNT(E11:I11)=0,"Nenhum preço válido.",IF(COUNT(E11:I11)=1,"Apenas um preço válido.",IF(COUNT(E11:I11)=2,"Apenas dois preços válidos.",""))))</f>
        <v/>
      </c>
      <c r="M11" s="23"/>
      <c r="N11" s="38" t="n">
        <f aca="false">IF(ISERROR(COUNTA(E11:I11)),"",COUNTA(E11:I11))</f>
        <v>0</v>
      </c>
      <c r="O11" s="39" t="n">
        <f aca="false">IF(ISERROR(COUNT(E11:I11)),"",COUNT(E11:I11))</f>
        <v>0</v>
      </c>
      <c r="P11" s="40" t="n">
        <f aca="false">IF(ISERROR(MIN(E11:I11)),"",MIN(E11:I11))</f>
        <v>0</v>
      </c>
      <c r="Q11" s="40" t="n">
        <f aca="false">IF(ISERROR(MAX(E11:I11)),"",MAX(E11:I11))</f>
        <v>0</v>
      </c>
      <c r="R11" s="40" t="str">
        <f aca="false">IF(ISERROR(ROUND(AVERAGE(E11:I11),2)),"",ROUND(AVERAGE(E11:I11),2))</f>
        <v/>
      </c>
      <c r="S11" s="40" t="str">
        <f aca="false">IF(ISERROR(MEDIAN(E11:I11)),"",MEDIAN(E11:I11))</f>
        <v/>
      </c>
      <c r="T11" s="41" t="str">
        <f aca="false">IF(ISERROR(STDEV(E11:I11)),"",STDEV(E11:I11))</f>
        <v/>
      </c>
      <c r="U11" s="42" t="str">
        <f aca="false">IF(ISERROR(T11/R11),"",T11/R11)</f>
        <v/>
      </c>
      <c r="V11" s="23"/>
      <c r="W11" s="43" t="str">
        <f aca="false">IF(ISERROR(MEDIAN(E11:I11)),"",MEDIAN(E11:I11))</f>
        <v/>
      </c>
      <c r="X11" s="44" t="str">
        <f aca="false">IF(ISERROR(STDEV(E11:I11)),"",STDEV(E11:I11))</f>
        <v/>
      </c>
      <c r="Y11" s="45" t="str">
        <f aca="false">IF(ISERROR(X11/#REF!),"",X11/#REF!)</f>
        <v/>
      </c>
      <c r="Z11" s="32"/>
    </row>
    <row r="12" customFormat="false" ht="14.5" hidden="false" customHeight="false" outlineLevel="0" collapsed="false">
      <c r="A12" s="65"/>
      <c r="B12" s="66"/>
      <c r="C12" s="67"/>
      <c r="D12" s="16"/>
      <c r="E12" s="18"/>
      <c r="F12" s="18"/>
      <c r="G12" s="18"/>
      <c r="H12" s="18"/>
      <c r="I12" s="18"/>
      <c r="J12" s="20" t="str">
        <f aca="false">IF(ISERROR(ROUND(AVERAGE(E12:I12),2)),"",ROUND(AVERAGE(E12:I12),2))</f>
        <v/>
      </c>
      <c r="K12" s="21" t="str">
        <f aca="false">IF(ISERROR(ROUND(R12*D12,2)),"",ROUND(R12*D12,2))</f>
        <v/>
      </c>
      <c r="L12" s="22" t="str">
        <f aca="false">IF(A12="","",IF(COUNT(E12:I12)=0,"Nenhum preço válido.",IF(COUNT(E12:I12)=1,"Apenas um preço válido.",IF(COUNT(E12:I12)=2,"Apenas dois preços válidos.",""))))</f>
        <v/>
      </c>
      <c r="M12" s="23"/>
      <c r="N12" s="24" t="n">
        <f aca="false">IF(ISERROR(COUNTA(E12:I12)),"",COUNTA(E12:I12))</f>
        <v>0</v>
      </c>
      <c r="O12" s="25" t="n">
        <f aca="false">IF(ISERROR(COUNT(E12:I12)),"",COUNT(E12:I12))</f>
        <v>0</v>
      </c>
      <c r="P12" s="26" t="n">
        <f aca="false">IF(ISERROR(MIN(E12:I12)),"",MIN(E12:I12))</f>
        <v>0</v>
      </c>
      <c r="Q12" s="26" t="n">
        <f aca="false">IF(ISERROR(MAX(E12:I12)),"",MAX(E12:I12))</f>
        <v>0</v>
      </c>
      <c r="R12" s="26" t="str">
        <f aca="false">IF(ISERROR(ROUND(AVERAGE(E12:I12),2)),"",ROUND(AVERAGE(E12:I12),2))</f>
        <v/>
      </c>
      <c r="S12" s="26" t="str">
        <f aca="false">IF(ISERROR(MEDIAN(E12:I12)),"",MEDIAN(E12:I12))</f>
        <v/>
      </c>
      <c r="T12" s="27" t="str">
        <f aca="false">IF(ISERROR(STDEV(E12:I12)),"",STDEV(E12:I12))</f>
        <v/>
      </c>
      <c r="U12" s="28" t="str">
        <f aca="false">IF(ISERROR(T12/R12),"",T12/R12)</f>
        <v/>
      </c>
      <c r="V12" s="23"/>
      <c r="W12" s="29" t="str">
        <f aca="false">IF(ISERROR(MEDIAN(E12:I12)),"",MEDIAN(E12:I12))</f>
        <v/>
      </c>
      <c r="X12" s="30" t="str">
        <f aca="false">IF(ISERROR(STDEV(E12:I12)),"",STDEV(E12:I12))</f>
        <v/>
      </c>
      <c r="Y12" s="31" t="str">
        <f aca="false">IF(ISERROR(X12/#REF!),"",X12/#REF!)</f>
        <v/>
      </c>
      <c r="Z12" s="32"/>
    </row>
    <row r="13" customFormat="false" ht="14.5" hidden="false" customHeight="false" outlineLevel="0" collapsed="false">
      <c r="A13" s="46"/>
      <c r="B13" s="47"/>
      <c r="C13" s="48"/>
      <c r="D13" s="33"/>
      <c r="E13" s="35"/>
      <c r="F13" s="35"/>
      <c r="G13" s="35"/>
      <c r="H13" s="35"/>
      <c r="I13" s="35"/>
      <c r="J13" s="49" t="str">
        <f aca="false">IF(ISERROR(ROUND(AVERAGE(E13:I13),2)),"",ROUND(AVERAGE(E13:I13),2))</f>
        <v/>
      </c>
      <c r="K13" s="36" t="str">
        <f aca="false">IF(ISERROR(ROUND(R13*D13,2)),"",ROUND(R13*D13,2))</f>
        <v/>
      </c>
      <c r="L13" s="37" t="str">
        <f aca="false">IF(A13="","",IF(COUNT(E13:I13)=0,"Nenhum preço válido.",IF(COUNT(E13:I13)=1,"Apenas um preço válido.",IF(COUNT(E13:I13)=2,"Apenas dois preços válidos.",""))))</f>
        <v/>
      </c>
      <c r="M13" s="23"/>
      <c r="N13" s="38" t="n">
        <f aca="false">IF(ISERROR(COUNTA(E13:I13)),"",COUNTA(E13:I13))</f>
        <v>0</v>
      </c>
      <c r="O13" s="39" t="n">
        <f aca="false">IF(ISERROR(COUNT(E13:I13)),"",COUNT(E13:I13))</f>
        <v>0</v>
      </c>
      <c r="P13" s="40" t="n">
        <f aca="false">IF(ISERROR(MIN(E13:I13)),"",MIN(E13:I13))</f>
        <v>0</v>
      </c>
      <c r="Q13" s="40" t="n">
        <f aca="false">IF(ISERROR(MAX(E13:I13)),"",MAX(E13:I13))</f>
        <v>0</v>
      </c>
      <c r="R13" s="40" t="str">
        <f aca="false">IF(ISERROR(ROUND(AVERAGE(E13:I13),2)),"",ROUND(AVERAGE(E13:I13),2))</f>
        <v/>
      </c>
      <c r="S13" s="40" t="str">
        <f aca="false">IF(ISERROR(MEDIAN(E13:I13)),"",MEDIAN(E13:I13))</f>
        <v/>
      </c>
      <c r="T13" s="41" t="str">
        <f aca="false">IF(ISERROR(STDEV(E13:I13)),"",STDEV(E13:I13))</f>
        <v/>
      </c>
      <c r="U13" s="42" t="str">
        <f aca="false">IF(ISERROR(T13/R13),"",T13/R13)</f>
        <v/>
      </c>
      <c r="V13" s="23"/>
      <c r="W13" s="43" t="str">
        <f aca="false">IF(ISERROR(MEDIAN(E13:I13)),"",MEDIAN(E13:I13))</f>
        <v/>
      </c>
      <c r="X13" s="44" t="str">
        <f aca="false">IF(ISERROR(STDEV(E13:I13)),"",STDEV(E13:I13))</f>
        <v/>
      </c>
      <c r="Y13" s="45" t="str">
        <f aca="false">IF(ISERROR(X13/#REF!),"",X13/#REF!)</f>
        <v/>
      </c>
      <c r="Z13" s="32"/>
    </row>
    <row r="14" customFormat="false" ht="14.5" hidden="false" customHeight="false" outlineLevel="0" collapsed="false">
      <c r="A14" s="65"/>
      <c r="B14" s="66"/>
      <c r="C14" s="67"/>
      <c r="D14" s="16"/>
      <c r="E14" s="18"/>
      <c r="F14" s="18"/>
      <c r="G14" s="18"/>
      <c r="H14" s="18"/>
      <c r="I14" s="18"/>
      <c r="J14" s="20" t="str">
        <f aca="false">IF(ISERROR(ROUND(AVERAGE(E14:I14),2)),"",ROUND(AVERAGE(E14:I14),2))</f>
        <v/>
      </c>
      <c r="K14" s="21" t="str">
        <f aca="false">IF(ISERROR(ROUND(R14*D14,2)),"",ROUND(R14*D14,2))</f>
        <v/>
      </c>
      <c r="L14" s="22" t="str">
        <f aca="false">IF(A14="","",IF(COUNT(E14:I14)=0,"Nenhum preço válido.",IF(COUNT(E14:I14)=1,"Apenas um preço válido.",IF(COUNT(E14:I14)=2,"Apenas dois preços válidos.",""))))</f>
        <v/>
      </c>
      <c r="M14" s="23"/>
      <c r="N14" s="24" t="n">
        <f aca="false">IF(ISERROR(COUNTA(E14:I14)),"",COUNTA(E14:I14))</f>
        <v>0</v>
      </c>
      <c r="O14" s="25" t="n">
        <f aca="false">IF(ISERROR(COUNT(E14:I14)),"",COUNT(E14:I14))</f>
        <v>0</v>
      </c>
      <c r="P14" s="26" t="n">
        <f aca="false">IF(ISERROR(MIN(E14:I14)),"",MIN(E14:I14))</f>
        <v>0</v>
      </c>
      <c r="Q14" s="26" t="n">
        <f aca="false">IF(ISERROR(MAX(E14:I14)),"",MAX(E14:I14))</f>
        <v>0</v>
      </c>
      <c r="R14" s="26" t="str">
        <f aca="false">IF(ISERROR(ROUND(AVERAGE(E14:I14),2)),"",ROUND(AVERAGE(E14:I14),2))</f>
        <v/>
      </c>
      <c r="S14" s="26" t="str">
        <f aca="false">IF(ISERROR(MEDIAN(E14:I14)),"",MEDIAN(E14:I14))</f>
        <v/>
      </c>
      <c r="T14" s="27" t="str">
        <f aca="false">IF(ISERROR(STDEV(E14:I14)),"",STDEV(E14:I14))</f>
        <v/>
      </c>
      <c r="U14" s="28" t="str">
        <f aca="false">IF(ISERROR(T14/R14),"",T14/R14)</f>
        <v/>
      </c>
      <c r="V14" s="23"/>
      <c r="W14" s="29" t="str">
        <f aca="false">IF(ISERROR(MEDIAN(E14:I14)),"",MEDIAN(E14:I14))</f>
        <v/>
      </c>
      <c r="X14" s="30" t="str">
        <f aca="false">IF(ISERROR(STDEV(E14:I14)),"",STDEV(E14:I14))</f>
        <v/>
      </c>
      <c r="Y14" s="31" t="str">
        <f aca="false">IF(ISERROR(X14/#REF!),"",X14/#REF!)</f>
        <v/>
      </c>
      <c r="Z14" s="32"/>
    </row>
    <row r="15" customFormat="false" ht="14.5" hidden="false" customHeight="false" outlineLevel="0" collapsed="false">
      <c r="A15" s="46"/>
      <c r="B15" s="47"/>
      <c r="C15" s="48"/>
      <c r="D15" s="33"/>
      <c r="E15" s="35"/>
      <c r="F15" s="35"/>
      <c r="G15" s="35"/>
      <c r="H15" s="35"/>
      <c r="I15" s="35"/>
      <c r="J15" s="49" t="str">
        <f aca="false">IF(ISERROR(ROUND(AVERAGE(E15:I15),2)),"",ROUND(AVERAGE(E15:I15),2))</f>
        <v/>
      </c>
      <c r="K15" s="36" t="str">
        <f aca="false">IF(ISERROR(ROUND(R15*D15,2)),"",ROUND(R15*D15,2))</f>
        <v/>
      </c>
      <c r="L15" s="37" t="str">
        <f aca="false">IF(A15="","",IF(COUNT(E15:I15)=0,"Nenhum preço válido.",IF(COUNT(E15:I15)=1,"Apenas um preço válido.",IF(COUNT(E15:I15)=2,"Apenas dois preços válidos.",""))))</f>
        <v/>
      </c>
      <c r="M15" s="23"/>
      <c r="N15" s="38" t="n">
        <f aca="false">IF(ISERROR(COUNTA(E15:I15)),"",COUNTA(E15:I15))</f>
        <v>0</v>
      </c>
      <c r="O15" s="39" t="n">
        <f aca="false">IF(ISERROR(COUNT(E15:I15)),"",COUNT(E15:I15))</f>
        <v>0</v>
      </c>
      <c r="P15" s="40" t="n">
        <f aca="false">IF(ISERROR(MIN(E15:I15)),"",MIN(E15:I15))</f>
        <v>0</v>
      </c>
      <c r="Q15" s="40" t="n">
        <f aca="false">IF(ISERROR(MAX(E15:I15)),"",MAX(E15:I15))</f>
        <v>0</v>
      </c>
      <c r="R15" s="40" t="str">
        <f aca="false">IF(ISERROR(ROUND(AVERAGE(E15:I15),2)),"",ROUND(AVERAGE(E15:I15),2))</f>
        <v/>
      </c>
      <c r="S15" s="40" t="str">
        <f aca="false">IF(ISERROR(MEDIAN(E15:I15)),"",MEDIAN(E15:I15))</f>
        <v/>
      </c>
      <c r="T15" s="41" t="str">
        <f aca="false">IF(ISERROR(STDEV(E15:I15)),"",STDEV(E15:I15))</f>
        <v/>
      </c>
      <c r="U15" s="42" t="str">
        <f aca="false">IF(ISERROR(T15/R15),"",T15/R15)</f>
        <v/>
      </c>
      <c r="V15" s="23"/>
      <c r="W15" s="43" t="str">
        <f aca="false">IF(ISERROR(MEDIAN(E15:I15)),"",MEDIAN(E15:I15))</f>
        <v/>
      </c>
      <c r="X15" s="44" t="str">
        <f aca="false">IF(ISERROR(STDEV(E15:I15)),"",STDEV(E15:I15))</f>
        <v/>
      </c>
      <c r="Y15" s="45" t="str">
        <f aca="false">IF(ISERROR(X15/#REF!),"",X15/#REF!)</f>
        <v/>
      </c>
      <c r="Z15" s="32"/>
    </row>
    <row r="16" customFormat="false" ht="14.5" hidden="false" customHeight="false" outlineLevel="0" collapsed="false">
      <c r="A16" s="65"/>
      <c r="B16" s="66"/>
      <c r="C16" s="67"/>
      <c r="D16" s="16"/>
      <c r="E16" s="18"/>
      <c r="F16" s="18"/>
      <c r="G16" s="18"/>
      <c r="H16" s="18"/>
      <c r="I16" s="18"/>
      <c r="J16" s="20" t="str">
        <f aca="false">IF(ISERROR(ROUND(AVERAGE(E16:I16),2)),"",ROUND(AVERAGE(E16:I16),2))</f>
        <v/>
      </c>
      <c r="K16" s="21" t="str">
        <f aca="false">IF(ISERROR(ROUND(R16*D16,2)),"",ROUND(R16*D16,2))</f>
        <v/>
      </c>
      <c r="L16" s="22" t="str">
        <f aca="false">IF(A16="","",IF(COUNT(E16:I16)=0,"Nenhum preço válido.",IF(COUNT(E16:I16)=1,"Apenas um preço válido.",IF(COUNT(E16:I16)=2,"Apenas dois preços válidos.",""))))</f>
        <v/>
      </c>
      <c r="M16" s="23"/>
      <c r="N16" s="24" t="n">
        <f aca="false">IF(ISERROR(COUNTA(E16:I16)),"",COUNTA(E16:I16))</f>
        <v>0</v>
      </c>
      <c r="O16" s="25" t="n">
        <f aca="false">IF(ISERROR(COUNT(E16:I16)),"",COUNT(E16:I16))</f>
        <v>0</v>
      </c>
      <c r="P16" s="26" t="n">
        <f aca="false">IF(ISERROR(MIN(E16:I16)),"",MIN(E16:I16))</f>
        <v>0</v>
      </c>
      <c r="Q16" s="26" t="n">
        <f aca="false">IF(ISERROR(MAX(E16:I16)),"",MAX(E16:I16))</f>
        <v>0</v>
      </c>
      <c r="R16" s="26" t="str">
        <f aca="false">IF(ISERROR(ROUND(AVERAGE(E16:I16),2)),"",ROUND(AVERAGE(E16:I16),2))</f>
        <v/>
      </c>
      <c r="S16" s="26" t="str">
        <f aca="false">IF(ISERROR(MEDIAN(E16:I16)),"",MEDIAN(E16:I16))</f>
        <v/>
      </c>
      <c r="T16" s="27" t="str">
        <f aca="false">IF(ISERROR(STDEV(E16:I16)),"",STDEV(E16:I16))</f>
        <v/>
      </c>
      <c r="U16" s="28" t="str">
        <f aca="false">IF(ISERROR(T16/R16),"",T16/R16)</f>
        <v/>
      </c>
      <c r="V16" s="23"/>
      <c r="W16" s="29" t="str">
        <f aca="false">IF(ISERROR(MEDIAN(E16:I16)),"",MEDIAN(E16:I16))</f>
        <v/>
      </c>
      <c r="X16" s="30" t="str">
        <f aca="false">IF(ISERROR(STDEV(E16:I16)),"",STDEV(E16:I16))</f>
        <v/>
      </c>
      <c r="Y16" s="31" t="str">
        <f aca="false">IF(ISERROR(X16/#REF!),"",X16/#REF!)</f>
        <v/>
      </c>
      <c r="Z16" s="32"/>
    </row>
    <row r="17" customFormat="false" ht="14.5" hidden="false" customHeight="false" outlineLevel="0" collapsed="false">
      <c r="A17" s="46"/>
      <c r="B17" s="47"/>
      <c r="C17" s="48"/>
      <c r="D17" s="33"/>
      <c r="E17" s="35"/>
      <c r="F17" s="35"/>
      <c r="G17" s="35"/>
      <c r="H17" s="35"/>
      <c r="I17" s="35"/>
      <c r="J17" s="49" t="str">
        <f aca="false">IF(ISERROR(ROUND(AVERAGE(E17:I17),2)),"",ROUND(AVERAGE(E17:I17),2))</f>
        <v/>
      </c>
      <c r="K17" s="36" t="str">
        <f aca="false">IF(ISERROR(ROUND(R17*D17,2)),"",ROUND(R17*D17,2))</f>
        <v/>
      </c>
      <c r="L17" s="37" t="str">
        <f aca="false">IF(A17="","",IF(COUNT(E17:I17)=0,"Nenhum preço válido.",IF(COUNT(E17:I17)=1,"Apenas um preço válido.",IF(COUNT(E17:I17)=2,"Apenas dois preços válidos.",""))))</f>
        <v/>
      </c>
      <c r="M17" s="23"/>
      <c r="N17" s="38" t="n">
        <f aca="false">IF(ISERROR(COUNTA(E17:I17)),"",COUNTA(E17:I17))</f>
        <v>0</v>
      </c>
      <c r="O17" s="39" t="n">
        <f aca="false">IF(ISERROR(COUNT(E17:I17)),"",COUNT(E17:I17))</f>
        <v>0</v>
      </c>
      <c r="P17" s="40" t="n">
        <f aca="false">IF(ISERROR(MIN(E17:I17)),"",MIN(E17:I17))</f>
        <v>0</v>
      </c>
      <c r="Q17" s="40" t="n">
        <f aca="false">IF(ISERROR(MAX(E17:I17)),"",MAX(E17:I17))</f>
        <v>0</v>
      </c>
      <c r="R17" s="40" t="str">
        <f aca="false">IF(ISERROR(ROUND(AVERAGE(E17:I17),2)),"",ROUND(AVERAGE(E17:I17),2))</f>
        <v/>
      </c>
      <c r="S17" s="40" t="str">
        <f aca="false">IF(ISERROR(MEDIAN(E17:I17)),"",MEDIAN(E17:I17))</f>
        <v/>
      </c>
      <c r="T17" s="41" t="str">
        <f aca="false">IF(ISERROR(STDEV(E17:I17)),"",STDEV(E17:I17))</f>
        <v/>
      </c>
      <c r="U17" s="42" t="str">
        <f aca="false">IF(ISERROR(T17/R17),"",T17/R17)</f>
        <v/>
      </c>
      <c r="V17" s="23"/>
      <c r="W17" s="43" t="str">
        <f aca="false">IF(ISERROR(MEDIAN(E17:I17)),"",MEDIAN(E17:I17))</f>
        <v/>
      </c>
      <c r="X17" s="44" t="str">
        <f aca="false">IF(ISERROR(STDEV(E17:I17)),"",STDEV(E17:I17))</f>
        <v/>
      </c>
      <c r="Y17" s="45" t="str">
        <f aca="false">IF(ISERROR(X17/#REF!),"",X17/#REF!)</f>
        <v/>
      </c>
      <c r="Z17" s="32"/>
    </row>
    <row r="18" customFormat="false" ht="14.5" hidden="false" customHeight="false" outlineLevel="0" collapsed="false">
      <c r="A18" s="65"/>
      <c r="B18" s="66"/>
      <c r="C18" s="67"/>
      <c r="D18" s="16"/>
      <c r="E18" s="18"/>
      <c r="F18" s="18"/>
      <c r="G18" s="18"/>
      <c r="H18" s="18"/>
      <c r="I18" s="18"/>
      <c r="J18" s="20" t="str">
        <f aca="false">IF(ISERROR(ROUND(AVERAGE(E18:I18),2)),"",ROUND(AVERAGE(E18:I18),2))</f>
        <v/>
      </c>
      <c r="K18" s="21" t="str">
        <f aca="false">IF(ISERROR(ROUND(R18*D18,2)),"",ROUND(R18*D18,2))</f>
        <v/>
      </c>
      <c r="L18" s="22" t="str">
        <f aca="false">IF(A18="","",IF(COUNT(E18:I18)=0,"Nenhum preço válido.",IF(COUNT(E18:I18)=1,"Apenas um preço válido.",IF(COUNT(E18:I18)=2,"Apenas dois preços válidos.",""))))</f>
        <v/>
      </c>
      <c r="M18" s="23"/>
      <c r="N18" s="24" t="n">
        <f aca="false">IF(ISERROR(COUNTA(E18:I18)),"",COUNTA(E18:I18))</f>
        <v>0</v>
      </c>
      <c r="O18" s="25" t="n">
        <f aca="false">IF(ISERROR(COUNT(E18:I18)),"",COUNT(E18:I18))</f>
        <v>0</v>
      </c>
      <c r="P18" s="26" t="n">
        <f aca="false">IF(ISERROR(MIN(E18:I18)),"",MIN(E18:I18))</f>
        <v>0</v>
      </c>
      <c r="Q18" s="26" t="n">
        <f aca="false">IF(ISERROR(MAX(E18:I18)),"",MAX(E18:I18))</f>
        <v>0</v>
      </c>
      <c r="R18" s="26" t="str">
        <f aca="false">IF(ISERROR(ROUND(AVERAGE(E18:I18),2)),"",ROUND(AVERAGE(E18:I18),2))</f>
        <v/>
      </c>
      <c r="S18" s="26" t="str">
        <f aca="false">IF(ISERROR(MEDIAN(E18:I18)),"",MEDIAN(E18:I18))</f>
        <v/>
      </c>
      <c r="T18" s="27" t="str">
        <f aca="false">IF(ISERROR(STDEV(E18:I18)),"",STDEV(E18:I18))</f>
        <v/>
      </c>
      <c r="U18" s="28" t="str">
        <f aca="false">IF(ISERROR(T18/R18),"",T18/R18)</f>
        <v/>
      </c>
      <c r="V18" s="23"/>
      <c r="W18" s="29" t="str">
        <f aca="false">IF(ISERROR(MEDIAN(E18:I18)),"",MEDIAN(E18:I18))</f>
        <v/>
      </c>
      <c r="X18" s="30" t="str">
        <f aca="false">IF(ISERROR(STDEV(E18:I18)),"",STDEV(E18:I18))</f>
        <v/>
      </c>
      <c r="Y18" s="31" t="str">
        <f aca="false">IF(ISERROR(X18/#REF!),"",X18/#REF!)</f>
        <v/>
      </c>
      <c r="Z18" s="32"/>
    </row>
    <row r="19" customFormat="false" ht="14.5" hidden="false" customHeight="false" outlineLevel="0" collapsed="false">
      <c r="A19" s="46"/>
      <c r="B19" s="47"/>
      <c r="C19" s="48"/>
      <c r="D19" s="33"/>
      <c r="E19" s="35"/>
      <c r="F19" s="35"/>
      <c r="G19" s="35"/>
      <c r="H19" s="35"/>
      <c r="I19" s="35"/>
      <c r="J19" s="49" t="str">
        <f aca="false">IF(ISERROR(ROUND(AVERAGE(E19:I19),2)),"",ROUND(AVERAGE(E19:I19),2))</f>
        <v/>
      </c>
      <c r="K19" s="36" t="str">
        <f aca="false">IF(ISERROR(ROUND(R19*D19,2)),"",ROUND(R19*D19,2))</f>
        <v/>
      </c>
      <c r="L19" s="37" t="str">
        <f aca="false">IF(A19="","",IF(COUNT(E19:I19)=0,"Nenhum preço válido.",IF(COUNT(E19:I19)=1,"Apenas um preço válido.",IF(COUNT(E19:I19)=2,"Apenas dois preços válidos.",""))))</f>
        <v/>
      </c>
      <c r="M19" s="23"/>
      <c r="N19" s="38" t="n">
        <f aca="false">IF(ISERROR(COUNTA(E19:I19)),"",COUNTA(E19:I19))</f>
        <v>0</v>
      </c>
      <c r="O19" s="39" t="n">
        <f aca="false">IF(ISERROR(COUNT(E19:I19)),"",COUNT(E19:I19))</f>
        <v>0</v>
      </c>
      <c r="P19" s="40" t="n">
        <f aca="false">IF(ISERROR(MIN(E19:I19)),"",MIN(E19:I19))</f>
        <v>0</v>
      </c>
      <c r="Q19" s="40" t="n">
        <f aca="false">IF(ISERROR(MAX(E19:I19)),"",MAX(E19:I19))</f>
        <v>0</v>
      </c>
      <c r="R19" s="40" t="str">
        <f aca="false">IF(ISERROR(ROUND(AVERAGE(E19:I19),2)),"",ROUND(AVERAGE(E19:I19),2))</f>
        <v/>
      </c>
      <c r="S19" s="40" t="str">
        <f aca="false">IF(ISERROR(MEDIAN(E19:I19)),"",MEDIAN(E19:I19))</f>
        <v/>
      </c>
      <c r="T19" s="41" t="str">
        <f aca="false">IF(ISERROR(STDEV(E19:I19)),"",STDEV(E19:I19))</f>
        <v/>
      </c>
      <c r="U19" s="42" t="str">
        <f aca="false">IF(ISERROR(T19/R19),"",T19/R19)</f>
        <v/>
      </c>
      <c r="V19" s="23"/>
      <c r="W19" s="43" t="str">
        <f aca="false">IF(ISERROR(MEDIAN(E19:I19)),"",MEDIAN(E19:I19))</f>
        <v/>
      </c>
      <c r="X19" s="44" t="str">
        <f aca="false">IF(ISERROR(STDEV(E19:I19)),"",STDEV(E19:I19))</f>
        <v/>
      </c>
      <c r="Y19" s="45" t="str">
        <f aca="false">IF(ISERROR(X19/#REF!),"",X19/#REF!)</f>
        <v/>
      </c>
      <c r="Z19" s="32"/>
    </row>
    <row r="20" customFormat="false" ht="14.5" hidden="false" customHeight="false" outlineLevel="0" collapsed="false">
      <c r="A20" s="65"/>
      <c r="B20" s="66"/>
      <c r="C20" s="67"/>
      <c r="D20" s="16"/>
      <c r="E20" s="18"/>
      <c r="F20" s="18"/>
      <c r="G20" s="18"/>
      <c r="H20" s="18"/>
      <c r="I20" s="18"/>
      <c r="J20" s="20" t="str">
        <f aca="false">IF(ISERROR(ROUND(AVERAGE(E20:I20),2)),"",ROUND(AVERAGE(E20:I20),2))</f>
        <v/>
      </c>
      <c r="K20" s="21" t="str">
        <f aca="false">IF(ISERROR(ROUND(R20*D20,2)),"",ROUND(R20*D20,2))</f>
        <v/>
      </c>
      <c r="L20" s="22" t="str">
        <f aca="false">IF(A20="","",IF(COUNT(E20:I20)=0,"Nenhum preço válido.",IF(COUNT(E20:I20)=1,"Apenas um preço válido.",IF(COUNT(E20:I20)=2,"Apenas dois preços válidos.",""))))</f>
        <v/>
      </c>
      <c r="M20" s="23"/>
      <c r="N20" s="24" t="n">
        <f aca="false">IF(ISERROR(COUNTA(E20:I20)),"",COUNTA(E20:I20))</f>
        <v>0</v>
      </c>
      <c r="O20" s="25" t="n">
        <f aca="false">IF(ISERROR(COUNT(E20:I20)),"",COUNT(E20:I20))</f>
        <v>0</v>
      </c>
      <c r="P20" s="26" t="n">
        <f aca="false">IF(ISERROR(MIN(E20:I20)),"",MIN(E20:I20))</f>
        <v>0</v>
      </c>
      <c r="Q20" s="26" t="n">
        <f aca="false">IF(ISERROR(MAX(E20:I20)),"",MAX(E20:I20))</f>
        <v>0</v>
      </c>
      <c r="R20" s="26" t="str">
        <f aca="false">IF(ISERROR(ROUND(AVERAGE(E20:I20),2)),"",ROUND(AVERAGE(E20:I20),2))</f>
        <v/>
      </c>
      <c r="S20" s="26" t="str">
        <f aca="false">IF(ISERROR(MEDIAN(E20:I20)),"",MEDIAN(E20:I20))</f>
        <v/>
      </c>
      <c r="T20" s="27" t="str">
        <f aca="false">IF(ISERROR(STDEV(E20:I20)),"",STDEV(E20:I20))</f>
        <v/>
      </c>
      <c r="U20" s="28" t="str">
        <f aca="false">IF(ISERROR(T20/R20),"",T20/R20)</f>
        <v/>
      </c>
      <c r="V20" s="23"/>
      <c r="W20" s="29" t="str">
        <f aca="false">IF(ISERROR(MEDIAN(E20:I20)),"",MEDIAN(E20:I20))</f>
        <v/>
      </c>
      <c r="X20" s="30" t="str">
        <f aca="false">IF(ISERROR(STDEV(E20:I20)),"",STDEV(E20:I20))</f>
        <v/>
      </c>
      <c r="Y20" s="31" t="str">
        <f aca="false">IF(ISERROR(X20/#REF!),"",X20/#REF!)</f>
        <v/>
      </c>
      <c r="Z20" s="32"/>
    </row>
    <row r="21" customFormat="false" ht="14.5" hidden="false" customHeight="false" outlineLevel="0" collapsed="false">
      <c r="A21" s="46"/>
      <c r="B21" s="47"/>
      <c r="C21" s="48"/>
      <c r="D21" s="33"/>
      <c r="E21" s="35"/>
      <c r="F21" s="35"/>
      <c r="G21" s="35"/>
      <c r="H21" s="35"/>
      <c r="I21" s="35"/>
      <c r="J21" s="49" t="str">
        <f aca="false">IF(ISERROR(ROUND(AVERAGE(E21:I21),2)),"",ROUND(AVERAGE(E21:I21),2))</f>
        <v/>
      </c>
      <c r="K21" s="36" t="str">
        <f aca="false">IF(ISERROR(ROUND(R21*D21,2)),"",ROUND(R21*D21,2))</f>
        <v/>
      </c>
      <c r="L21" s="37" t="str">
        <f aca="false">IF(A21="","",IF(COUNT(E21:I21)=0,"Nenhum preço válido.",IF(COUNT(E21:I21)=1,"Apenas um preço válido.",IF(COUNT(E21:I21)=2,"Apenas dois preços válidos.",""))))</f>
        <v/>
      </c>
      <c r="M21" s="23"/>
      <c r="N21" s="38" t="n">
        <f aca="false">IF(ISERROR(COUNTA(E21:I21)),"",COUNTA(E21:I21))</f>
        <v>0</v>
      </c>
      <c r="O21" s="39" t="n">
        <f aca="false">IF(ISERROR(COUNT(E21:I21)),"",COUNT(E21:I21))</f>
        <v>0</v>
      </c>
      <c r="P21" s="40" t="n">
        <f aca="false">IF(ISERROR(MIN(E21:I21)),"",MIN(E21:I21))</f>
        <v>0</v>
      </c>
      <c r="Q21" s="40" t="n">
        <f aca="false">IF(ISERROR(MAX(E21:I21)),"",MAX(E21:I21))</f>
        <v>0</v>
      </c>
      <c r="R21" s="40" t="str">
        <f aca="false">IF(ISERROR(ROUND(AVERAGE(E21:I21),2)),"",ROUND(AVERAGE(E21:I21),2))</f>
        <v/>
      </c>
      <c r="S21" s="40" t="str">
        <f aca="false">IF(ISERROR(MEDIAN(E21:I21)),"",MEDIAN(E21:I21))</f>
        <v/>
      </c>
      <c r="T21" s="41" t="str">
        <f aca="false">IF(ISERROR(STDEV(E21:I21)),"",STDEV(E21:I21))</f>
        <v/>
      </c>
      <c r="U21" s="42" t="str">
        <f aca="false">IF(ISERROR(T21/R21),"",T21/R21)</f>
        <v/>
      </c>
      <c r="V21" s="23"/>
      <c r="W21" s="43" t="str">
        <f aca="false">IF(ISERROR(MEDIAN(E21:I21)),"",MEDIAN(E21:I21))</f>
        <v/>
      </c>
      <c r="X21" s="44" t="str">
        <f aca="false">IF(ISERROR(STDEV(E21:I21)),"",STDEV(E21:I21))</f>
        <v/>
      </c>
      <c r="Y21" s="45" t="str">
        <f aca="false">IF(ISERROR(X21/#REF!),"",X21/#REF!)</f>
        <v/>
      </c>
      <c r="Z21" s="32"/>
    </row>
    <row r="22" customFormat="false" ht="14.5" hidden="false" customHeight="false" outlineLevel="0" collapsed="false">
      <c r="A22" s="65"/>
      <c r="B22" s="66"/>
      <c r="C22" s="67"/>
      <c r="D22" s="16"/>
      <c r="E22" s="18"/>
      <c r="F22" s="18"/>
      <c r="G22" s="18"/>
      <c r="H22" s="18"/>
      <c r="I22" s="18"/>
      <c r="J22" s="20" t="str">
        <f aca="false">IF(ISERROR(ROUND(AVERAGE(E22:I22),2)),"",ROUND(AVERAGE(E22:I22),2))</f>
        <v/>
      </c>
      <c r="K22" s="21" t="str">
        <f aca="false">IF(ISERROR(ROUND(R22*D22,2)),"",ROUND(R22*D22,2))</f>
        <v/>
      </c>
      <c r="L22" s="22" t="str">
        <f aca="false">IF(A22="","",IF(COUNT(E22:I22)=0,"Nenhum preço válido.",IF(COUNT(E22:I22)=1,"Apenas um preço válido.",IF(COUNT(E22:I22)=2,"Apenas dois preços válidos.",""))))</f>
        <v/>
      </c>
      <c r="M22" s="23"/>
      <c r="N22" s="24" t="n">
        <f aca="false">IF(ISERROR(COUNTA(E22:I22)),"",COUNTA(E22:I22))</f>
        <v>0</v>
      </c>
      <c r="O22" s="25" t="n">
        <f aca="false">IF(ISERROR(COUNT(E22:I22)),"",COUNT(E22:I22))</f>
        <v>0</v>
      </c>
      <c r="P22" s="26" t="n">
        <f aca="false">IF(ISERROR(MIN(E22:I22)),"",MIN(E22:I22))</f>
        <v>0</v>
      </c>
      <c r="Q22" s="26" t="n">
        <f aca="false">IF(ISERROR(MAX(E22:I22)),"",MAX(E22:I22))</f>
        <v>0</v>
      </c>
      <c r="R22" s="26" t="str">
        <f aca="false">IF(ISERROR(ROUND(AVERAGE(E22:I22),2)),"",ROUND(AVERAGE(E22:I22),2))</f>
        <v/>
      </c>
      <c r="S22" s="26" t="str">
        <f aca="false">IF(ISERROR(MEDIAN(E22:I22)),"",MEDIAN(E22:I22))</f>
        <v/>
      </c>
      <c r="T22" s="27" t="str">
        <f aca="false">IF(ISERROR(STDEV(E22:I22)),"",STDEV(E22:I22))</f>
        <v/>
      </c>
      <c r="U22" s="28" t="str">
        <f aca="false">IF(ISERROR(T22/R22),"",T22/R22)</f>
        <v/>
      </c>
      <c r="V22" s="23"/>
      <c r="W22" s="29" t="str">
        <f aca="false">IF(ISERROR(MEDIAN(E22:I22)),"",MEDIAN(E22:I22))</f>
        <v/>
      </c>
      <c r="X22" s="30" t="str">
        <f aca="false">IF(ISERROR(STDEV(E22:I22)),"",STDEV(E22:I22))</f>
        <v/>
      </c>
      <c r="Y22" s="31" t="str">
        <f aca="false">IF(ISERROR(X22/#REF!),"",X22/#REF!)</f>
        <v/>
      </c>
      <c r="Z22" s="32"/>
    </row>
    <row r="23" customFormat="false" ht="14.5" hidden="false" customHeight="false" outlineLevel="0" collapsed="false">
      <c r="A23" s="46"/>
      <c r="B23" s="47"/>
      <c r="C23" s="48"/>
      <c r="D23" s="33"/>
      <c r="E23" s="35"/>
      <c r="F23" s="35"/>
      <c r="G23" s="35"/>
      <c r="H23" s="35"/>
      <c r="I23" s="35"/>
      <c r="J23" s="49" t="str">
        <f aca="false">IF(ISERROR(ROUND(AVERAGE(E23:I23),2)),"",ROUND(AVERAGE(E23:I23),2))</f>
        <v/>
      </c>
      <c r="K23" s="36" t="str">
        <f aca="false">IF(ISERROR(ROUND(R23*D23,2)),"",ROUND(R23*D23,2))</f>
        <v/>
      </c>
      <c r="L23" s="37" t="str">
        <f aca="false">IF(A23="","",IF(COUNT(E23:I23)=0,"Nenhum preço válido.",IF(COUNT(E23:I23)=1,"Apenas um preço válido.",IF(COUNT(E23:I23)=2,"Apenas dois preços válidos.",""))))</f>
        <v/>
      </c>
      <c r="M23" s="23"/>
      <c r="N23" s="38" t="n">
        <f aca="false">IF(ISERROR(COUNTA(E23:I23)),"",COUNTA(E23:I23))</f>
        <v>0</v>
      </c>
      <c r="O23" s="39" t="n">
        <f aca="false">IF(ISERROR(COUNT(E23:I23)),"",COUNT(E23:I23))</f>
        <v>0</v>
      </c>
      <c r="P23" s="40" t="n">
        <f aca="false">IF(ISERROR(MIN(E23:I23)),"",MIN(E23:I23))</f>
        <v>0</v>
      </c>
      <c r="Q23" s="40" t="n">
        <f aca="false">IF(ISERROR(MAX(E23:I23)),"",MAX(E23:I23))</f>
        <v>0</v>
      </c>
      <c r="R23" s="40" t="str">
        <f aca="false">IF(ISERROR(ROUND(AVERAGE(E23:I23),2)),"",ROUND(AVERAGE(E23:I23),2))</f>
        <v/>
      </c>
      <c r="S23" s="40" t="str">
        <f aca="false">IF(ISERROR(MEDIAN(E23:I23)),"",MEDIAN(E23:I23))</f>
        <v/>
      </c>
      <c r="T23" s="41" t="str">
        <f aca="false">IF(ISERROR(STDEV(E23:I23)),"",STDEV(E23:I23))</f>
        <v/>
      </c>
      <c r="U23" s="42" t="str">
        <f aca="false">IF(ISERROR(T23/R23),"",T23/R23)</f>
        <v/>
      </c>
      <c r="V23" s="23"/>
      <c r="W23" s="43" t="str">
        <f aca="false">IF(ISERROR(MEDIAN(E23:I23)),"",MEDIAN(E23:I23))</f>
        <v/>
      </c>
      <c r="X23" s="44" t="str">
        <f aca="false">IF(ISERROR(STDEV(E23:I23)),"",STDEV(E23:I23))</f>
        <v/>
      </c>
      <c r="Y23" s="45" t="str">
        <f aca="false">IF(ISERROR(X23/#REF!),"",X23/#REF!)</f>
        <v/>
      </c>
      <c r="Z23" s="32"/>
    </row>
    <row r="24" customFormat="false" ht="14.5" hidden="false" customHeight="false" outlineLevel="0" collapsed="false">
      <c r="A24" s="65"/>
      <c r="B24" s="66"/>
      <c r="C24" s="67"/>
      <c r="D24" s="16"/>
      <c r="E24" s="18"/>
      <c r="F24" s="18"/>
      <c r="G24" s="18"/>
      <c r="H24" s="18"/>
      <c r="I24" s="18"/>
      <c r="J24" s="20" t="str">
        <f aca="false">IF(ISERROR(ROUND(AVERAGE(E24:I24),2)),"",ROUND(AVERAGE(E24:I24),2))</f>
        <v/>
      </c>
      <c r="K24" s="21" t="str">
        <f aca="false">IF(ISERROR(ROUND(R24*D24,2)),"",ROUND(R24*D24,2))</f>
        <v/>
      </c>
      <c r="L24" s="22" t="str">
        <f aca="false">IF(A24="","",IF(COUNT(E24:I24)=0,"Nenhum preço válido.",IF(COUNT(E24:I24)=1,"Apenas um preço válido.",IF(COUNT(E24:I24)=2,"Apenas dois preços válidos.",""))))</f>
        <v/>
      </c>
      <c r="M24" s="23"/>
      <c r="N24" s="24" t="n">
        <f aca="false">IF(ISERROR(COUNTA(E24:I24)),"",COUNTA(E24:I24))</f>
        <v>0</v>
      </c>
      <c r="O24" s="25" t="n">
        <f aca="false">IF(ISERROR(COUNT(E24:I24)),"",COUNT(E24:I24))</f>
        <v>0</v>
      </c>
      <c r="P24" s="26" t="n">
        <f aca="false">IF(ISERROR(MIN(E24:I24)),"",MIN(E24:I24))</f>
        <v>0</v>
      </c>
      <c r="Q24" s="26" t="n">
        <f aca="false">IF(ISERROR(MAX(E24:I24)),"",MAX(E24:I24))</f>
        <v>0</v>
      </c>
      <c r="R24" s="26" t="str">
        <f aca="false">IF(ISERROR(ROUND(AVERAGE(E24:I24),2)),"",ROUND(AVERAGE(E24:I24),2))</f>
        <v/>
      </c>
      <c r="S24" s="26" t="str">
        <f aca="false">IF(ISERROR(MEDIAN(E24:I24)),"",MEDIAN(E24:I24))</f>
        <v/>
      </c>
      <c r="T24" s="27" t="str">
        <f aca="false">IF(ISERROR(STDEV(E24:I24)),"",STDEV(E24:I24))</f>
        <v/>
      </c>
      <c r="U24" s="28" t="str">
        <f aca="false">IF(ISERROR(T24/R24),"",T24/R24)</f>
        <v/>
      </c>
      <c r="V24" s="23"/>
      <c r="W24" s="29" t="str">
        <f aca="false">IF(ISERROR(MEDIAN(E24:I24)),"",MEDIAN(E24:I24))</f>
        <v/>
      </c>
      <c r="X24" s="30" t="str">
        <f aca="false">IF(ISERROR(STDEV(E24:I24)),"",STDEV(E24:I24))</f>
        <v/>
      </c>
      <c r="Y24" s="31" t="str">
        <f aca="false">IF(ISERROR(X24/#REF!),"",X24/#REF!)</f>
        <v/>
      </c>
      <c r="Z24" s="32"/>
    </row>
    <row r="25" customFormat="false" ht="14.5" hidden="false" customHeight="false" outlineLevel="0" collapsed="false">
      <c r="A25" s="46"/>
      <c r="B25" s="47"/>
      <c r="C25" s="48"/>
      <c r="D25" s="33"/>
      <c r="E25" s="35"/>
      <c r="F25" s="35"/>
      <c r="G25" s="35"/>
      <c r="H25" s="35"/>
      <c r="I25" s="35"/>
      <c r="J25" s="49" t="str">
        <f aca="false">IF(ISERROR(ROUND(AVERAGE(E25:I25),2)),"",ROUND(AVERAGE(E25:I25),2))</f>
        <v/>
      </c>
      <c r="K25" s="36" t="str">
        <f aca="false">IF(ISERROR(ROUND(R25*D25,2)),"",ROUND(R25*D25,2))</f>
        <v/>
      </c>
      <c r="L25" s="37" t="str">
        <f aca="false">IF(A25="","",IF(COUNT(E25:I25)=0,"Nenhum preço válido.",IF(COUNT(E25:I25)=1,"Apenas um preço válido.",IF(COUNT(E25:I25)=2,"Apenas dois preços válidos.",""))))</f>
        <v/>
      </c>
      <c r="M25" s="23"/>
      <c r="N25" s="38" t="n">
        <f aca="false">IF(ISERROR(COUNTA(E25:I25)),"",COUNTA(E25:I25))</f>
        <v>0</v>
      </c>
      <c r="O25" s="39" t="n">
        <f aca="false">IF(ISERROR(COUNT(E25:I25)),"",COUNT(E25:I25))</f>
        <v>0</v>
      </c>
      <c r="P25" s="40" t="n">
        <f aca="false">IF(ISERROR(MIN(E25:I25)),"",MIN(E25:I25))</f>
        <v>0</v>
      </c>
      <c r="Q25" s="40" t="n">
        <f aca="false">IF(ISERROR(MAX(E25:I25)),"",MAX(E25:I25))</f>
        <v>0</v>
      </c>
      <c r="R25" s="40" t="str">
        <f aca="false">IF(ISERROR(ROUND(AVERAGE(E25:I25),2)),"",ROUND(AVERAGE(E25:I25),2))</f>
        <v/>
      </c>
      <c r="S25" s="40" t="str">
        <f aca="false">IF(ISERROR(MEDIAN(E25:I25)),"",MEDIAN(E25:I25))</f>
        <v/>
      </c>
      <c r="T25" s="41" t="str">
        <f aca="false">IF(ISERROR(STDEV(E25:I25)),"",STDEV(E25:I25))</f>
        <v/>
      </c>
      <c r="U25" s="42" t="str">
        <f aca="false">IF(ISERROR(T25/R25),"",T25/R25)</f>
        <v/>
      </c>
      <c r="V25" s="23"/>
      <c r="W25" s="43" t="str">
        <f aca="false">IF(ISERROR(MEDIAN(E25:I25)),"",MEDIAN(E25:I25))</f>
        <v/>
      </c>
      <c r="X25" s="44" t="str">
        <f aca="false">IF(ISERROR(STDEV(E25:I25)),"",STDEV(E25:I25))</f>
        <v/>
      </c>
      <c r="Y25" s="45" t="str">
        <f aca="false">IF(ISERROR(X25/#REF!),"",X25/#REF!)</f>
        <v/>
      </c>
      <c r="Z25" s="32"/>
    </row>
    <row r="26" customFormat="false" ht="14.5" hidden="false" customHeight="false" outlineLevel="0" collapsed="false">
      <c r="A26" s="65"/>
      <c r="B26" s="66"/>
      <c r="C26" s="67"/>
      <c r="D26" s="16"/>
      <c r="E26" s="18"/>
      <c r="F26" s="18"/>
      <c r="G26" s="18"/>
      <c r="H26" s="18"/>
      <c r="I26" s="18"/>
      <c r="J26" s="20" t="str">
        <f aca="false">IF(ISERROR(ROUND(AVERAGE(E26:I26),2)),"",ROUND(AVERAGE(E26:I26),2))</f>
        <v/>
      </c>
      <c r="K26" s="21" t="str">
        <f aca="false">IF(ISERROR(ROUND(R26*D26,2)),"",ROUND(R26*D26,2))</f>
        <v/>
      </c>
      <c r="L26" s="22" t="str">
        <f aca="false">IF(A26="","",IF(COUNT(E26:I26)=0,"Nenhum preço válido.",IF(COUNT(E26:I26)=1,"Apenas um preço válido.",IF(COUNT(E26:I26)=2,"Apenas dois preços válidos.",""))))</f>
        <v/>
      </c>
      <c r="M26" s="23"/>
      <c r="N26" s="24" t="n">
        <f aca="false">IF(ISERROR(COUNTA(E26:I26)),"",COUNTA(E26:I26))</f>
        <v>0</v>
      </c>
      <c r="O26" s="25" t="n">
        <f aca="false">IF(ISERROR(COUNT(E26:I26)),"",COUNT(E26:I26))</f>
        <v>0</v>
      </c>
      <c r="P26" s="26" t="n">
        <f aca="false">IF(ISERROR(MIN(E26:I26)),"",MIN(E26:I26))</f>
        <v>0</v>
      </c>
      <c r="Q26" s="26" t="n">
        <f aca="false">IF(ISERROR(MAX(E26:I26)),"",MAX(E26:I26))</f>
        <v>0</v>
      </c>
      <c r="R26" s="26" t="str">
        <f aca="false">IF(ISERROR(ROUND(AVERAGE(E26:I26),2)),"",ROUND(AVERAGE(E26:I26),2))</f>
        <v/>
      </c>
      <c r="S26" s="26" t="str">
        <f aca="false">IF(ISERROR(MEDIAN(E26:I26)),"",MEDIAN(E26:I26))</f>
        <v/>
      </c>
      <c r="T26" s="27" t="str">
        <f aca="false">IF(ISERROR(STDEV(E26:I26)),"",STDEV(E26:I26))</f>
        <v/>
      </c>
      <c r="U26" s="28" t="str">
        <f aca="false">IF(ISERROR(T26/R26),"",T26/R26)</f>
        <v/>
      </c>
      <c r="V26" s="23"/>
      <c r="W26" s="29" t="str">
        <f aca="false">IF(ISERROR(MEDIAN(E26:I26)),"",MEDIAN(E26:I26))</f>
        <v/>
      </c>
      <c r="X26" s="30" t="str">
        <f aca="false">IF(ISERROR(STDEV(E26:I26)),"",STDEV(E26:I26))</f>
        <v/>
      </c>
      <c r="Y26" s="31" t="str">
        <f aca="false">IF(ISERROR(X26/#REF!),"",X26/#REF!)</f>
        <v/>
      </c>
      <c r="Z26" s="32"/>
    </row>
    <row r="27" customFormat="false" ht="14.5" hidden="false" customHeight="false" outlineLevel="0" collapsed="false">
      <c r="A27" s="46"/>
      <c r="B27" s="47"/>
      <c r="C27" s="48"/>
      <c r="D27" s="33"/>
      <c r="E27" s="35"/>
      <c r="F27" s="35"/>
      <c r="G27" s="35"/>
      <c r="H27" s="35"/>
      <c r="I27" s="35"/>
      <c r="J27" s="49" t="str">
        <f aca="false">IF(ISERROR(ROUND(AVERAGE(E27:I27),2)),"",ROUND(AVERAGE(E27:I27),2))</f>
        <v/>
      </c>
      <c r="K27" s="36" t="str">
        <f aca="false">IF(ISERROR(ROUND(R27*D27,2)),"",ROUND(R27*D27,2))</f>
        <v/>
      </c>
      <c r="L27" s="37" t="str">
        <f aca="false">IF(A27="","",IF(COUNT(E27:I27)=0,"Nenhum preço válido.",IF(COUNT(E27:I27)=1,"Apenas um preço válido.",IF(COUNT(E27:I27)=2,"Apenas dois preços válidos.",""))))</f>
        <v/>
      </c>
      <c r="M27" s="23"/>
      <c r="N27" s="38" t="n">
        <f aca="false">IF(ISERROR(COUNTA(E27:I27)),"",COUNTA(E27:I27))</f>
        <v>0</v>
      </c>
      <c r="O27" s="39" t="n">
        <f aca="false">IF(ISERROR(COUNT(E27:I27)),"",COUNT(E27:I27))</f>
        <v>0</v>
      </c>
      <c r="P27" s="40" t="n">
        <f aca="false">IF(ISERROR(MIN(E27:I27)),"",MIN(E27:I27))</f>
        <v>0</v>
      </c>
      <c r="Q27" s="40" t="n">
        <f aca="false">IF(ISERROR(MAX(E27:I27)),"",MAX(E27:I27))</f>
        <v>0</v>
      </c>
      <c r="R27" s="40" t="str">
        <f aca="false">IF(ISERROR(ROUND(AVERAGE(E27:I27),2)),"",ROUND(AVERAGE(E27:I27),2))</f>
        <v/>
      </c>
      <c r="S27" s="40" t="str">
        <f aca="false">IF(ISERROR(MEDIAN(E27:I27)),"",MEDIAN(E27:I27))</f>
        <v/>
      </c>
      <c r="T27" s="41" t="str">
        <f aca="false">IF(ISERROR(STDEV(E27:I27)),"",STDEV(E27:I27))</f>
        <v/>
      </c>
      <c r="U27" s="42" t="str">
        <f aca="false">IF(ISERROR(T27/R27),"",T27/R27)</f>
        <v/>
      </c>
      <c r="V27" s="23"/>
      <c r="W27" s="43" t="str">
        <f aca="false">IF(ISERROR(MEDIAN(E27:I27)),"",MEDIAN(E27:I27))</f>
        <v/>
      </c>
      <c r="X27" s="44" t="str">
        <f aca="false">IF(ISERROR(STDEV(E27:I27)),"",STDEV(E27:I27))</f>
        <v/>
      </c>
      <c r="Y27" s="45" t="str">
        <f aca="false">IF(ISERROR(X27/#REF!),"",X27/#REF!)</f>
        <v/>
      </c>
      <c r="Z27" s="32"/>
    </row>
    <row r="28" customFormat="false" ht="14.5" hidden="false" customHeight="false" outlineLevel="0" collapsed="false">
      <c r="A28" s="65"/>
      <c r="B28" s="66"/>
      <c r="C28" s="67"/>
      <c r="D28" s="16"/>
      <c r="E28" s="18"/>
      <c r="F28" s="18"/>
      <c r="G28" s="18"/>
      <c r="H28" s="18"/>
      <c r="I28" s="18"/>
      <c r="J28" s="20" t="str">
        <f aca="false">IF(ISERROR(ROUND(AVERAGE(E28:I28),2)),"",ROUND(AVERAGE(E28:I28),2))</f>
        <v/>
      </c>
      <c r="K28" s="21" t="str">
        <f aca="false">IF(ISERROR(ROUND(R28*D28,2)),"",ROUND(R28*D28,2))</f>
        <v/>
      </c>
      <c r="L28" s="22" t="str">
        <f aca="false">IF(A28="","",IF(COUNT(E28:I28)=0,"Nenhum preço válido.",IF(COUNT(E28:I28)=1,"Apenas um preço válido.",IF(COUNT(E28:I28)=2,"Apenas dois preços válidos.",""))))</f>
        <v/>
      </c>
      <c r="M28" s="23"/>
      <c r="N28" s="24" t="n">
        <f aca="false">IF(ISERROR(COUNTA(E28:I28)),"",COUNTA(E28:I28))</f>
        <v>0</v>
      </c>
      <c r="O28" s="25" t="n">
        <f aca="false">IF(ISERROR(COUNT(E28:I28)),"",COUNT(E28:I28))</f>
        <v>0</v>
      </c>
      <c r="P28" s="26" t="n">
        <f aca="false">IF(ISERROR(MIN(E28:I28)),"",MIN(E28:I28))</f>
        <v>0</v>
      </c>
      <c r="Q28" s="26" t="n">
        <f aca="false">IF(ISERROR(MAX(E28:I28)),"",MAX(E28:I28))</f>
        <v>0</v>
      </c>
      <c r="R28" s="26" t="str">
        <f aca="false">IF(ISERROR(ROUND(AVERAGE(E28:I28),2)),"",ROUND(AVERAGE(E28:I28),2))</f>
        <v/>
      </c>
      <c r="S28" s="26" t="str">
        <f aca="false">IF(ISERROR(MEDIAN(E28:I28)),"",MEDIAN(E28:I28))</f>
        <v/>
      </c>
      <c r="T28" s="27" t="str">
        <f aca="false">IF(ISERROR(STDEV(E28:I28)),"",STDEV(E28:I28))</f>
        <v/>
      </c>
      <c r="U28" s="28" t="str">
        <f aca="false">IF(ISERROR(T28/R28),"",T28/R28)</f>
        <v/>
      </c>
      <c r="V28" s="23"/>
      <c r="W28" s="29" t="str">
        <f aca="false">IF(ISERROR(MEDIAN(E28:I28)),"",MEDIAN(E28:I28))</f>
        <v/>
      </c>
      <c r="X28" s="30" t="str">
        <f aca="false">IF(ISERROR(STDEV(E28:I28)),"",STDEV(E28:I28))</f>
        <v/>
      </c>
      <c r="Y28" s="31" t="str">
        <f aca="false">IF(ISERROR(X28/#REF!),"",X28/#REF!)</f>
        <v/>
      </c>
      <c r="Z28" s="32"/>
    </row>
    <row r="29" customFormat="false" ht="14.5" hidden="false" customHeight="false" outlineLevel="0" collapsed="false">
      <c r="A29" s="46"/>
      <c r="B29" s="47"/>
      <c r="C29" s="48"/>
      <c r="D29" s="33"/>
      <c r="E29" s="35"/>
      <c r="F29" s="35"/>
      <c r="G29" s="35"/>
      <c r="H29" s="35"/>
      <c r="I29" s="35"/>
      <c r="J29" s="49" t="str">
        <f aca="false">IF(ISERROR(ROUND(AVERAGE(E29:I29),2)),"",ROUND(AVERAGE(E29:I29),2))</f>
        <v/>
      </c>
      <c r="K29" s="36" t="str">
        <f aca="false">IF(ISERROR(ROUND(R29*D29,2)),"",ROUND(R29*D29,2))</f>
        <v/>
      </c>
      <c r="L29" s="37" t="str">
        <f aca="false">IF(A29="","",IF(COUNT(E29:I29)=0,"Nenhum preço válido.",IF(COUNT(E29:I29)=1,"Apenas um preço válido.",IF(COUNT(E29:I29)=2,"Apenas dois preços válidos.",""))))</f>
        <v/>
      </c>
      <c r="M29" s="23"/>
      <c r="N29" s="38" t="n">
        <f aca="false">IF(ISERROR(COUNTA(E29:I29)),"",COUNTA(E29:I29))</f>
        <v>0</v>
      </c>
      <c r="O29" s="39" t="n">
        <f aca="false">IF(ISERROR(COUNT(E29:I29)),"",COUNT(E29:I29))</f>
        <v>0</v>
      </c>
      <c r="P29" s="40" t="n">
        <f aca="false">IF(ISERROR(MIN(E29:I29)),"",MIN(E29:I29))</f>
        <v>0</v>
      </c>
      <c r="Q29" s="40" t="n">
        <f aca="false">IF(ISERROR(MAX(E29:I29)),"",MAX(E29:I29))</f>
        <v>0</v>
      </c>
      <c r="R29" s="40" t="str">
        <f aca="false">IF(ISERROR(ROUND(AVERAGE(E29:I29),2)),"",ROUND(AVERAGE(E29:I29),2))</f>
        <v/>
      </c>
      <c r="S29" s="40" t="str">
        <f aca="false">IF(ISERROR(MEDIAN(E29:I29)),"",MEDIAN(E29:I29))</f>
        <v/>
      </c>
      <c r="T29" s="41" t="str">
        <f aca="false">IF(ISERROR(STDEV(E29:I29)),"",STDEV(E29:I29))</f>
        <v/>
      </c>
      <c r="U29" s="42" t="str">
        <f aca="false">IF(ISERROR(T29/R29),"",T29/R29)</f>
        <v/>
      </c>
      <c r="V29" s="23"/>
      <c r="W29" s="43" t="str">
        <f aca="false">IF(ISERROR(MEDIAN(E29:I29)),"",MEDIAN(E29:I29))</f>
        <v/>
      </c>
      <c r="X29" s="44" t="str">
        <f aca="false">IF(ISERROR(STDEV(E29:I29)),"",STDEV(E29:I29))</f>
        <v/>
      </c>
      <c r="Y29" s="45" t="str">
        <f aca="false">IF(ISERROR(X29/#REF!),"",X29/#REF!)</f>
        <v/>
      </c>
      <c r="Z29" s="32"/>
    </row>
    <row r="30" customFormat="false" ht="14.5" hidden="false" customHeight="false" outlineLevel="0" collapsed="false">
      <c r="A30" s="65"/>
      <c r="B30" s="66"/>
      <c r="C30" s="67"/>
      <c r="D30" s="16"/>
      <c r="E30" s="18"/>
      <c r="F30" s="18"/>
      <c r="G30" s="18"/>
      <c r="H30" s="18"/>
      <c r="I30" s="18"/>
      <c r="J30" s="20" t="str">
        <f aca="false">IF(ISERROR(ROUND(AVERAGE(E30:I30),2)),"",ROUND(AVERAGE(E30:I30),2))</f>
        <v/>
      </c>
      <c r="K30" s="21" t="str">
        <f aca="false">IF(ISERROR(ROUND(R30*D30,2)),"",ROUND(R30*D30,2))</f>
        <v/>
      </c>
      <c r="L30" s="22" t="str">
        <f aca="false">IF(A30="","",IF(COUNT(E30:I30)=0,"Nenhum preço válido.",IF(COUNT(E30:I30)=1,"Apenas um preço válido.",IF(COUNT(E30:I30)=2,"Apenas dois preços válidos.",""))))</f>
        <v/>
      </c>
      <c r="M30" s="23"/>
      <c r="N30" s="24" t="n">
        <f aca="false">IF(ISERROR(COUNTA(E30:I30)),"",COUNTA(E30:I30))</f>
        <v>0</v>
      </c>
      <c r="O30" s="25" t="n">
        <f aca="false">IF(ISERROR(COUNT(E30:I30)),"",COUNT(E30:I30))</f>
        <v>0</v>
      </c>
      <c r="P30" s="26" t="n">
        <f aca="false">IF(ISERROR(MIN(E30:I30)),"",MIN(E30:I30))</f>
        <v>0</v>
      </c>
      <c r="Q30" s="26" t="n">
        <f aca="false">IF(ISERROR(MAX(E30:I30)),"",MAX(E30:I30))</f>
        <v>0</v>
      </c>
      <c r="R30" s="26" t="str">
        <f aca="false">IF(ISERROR(ROUND(AVERAGE(E30:I30),2)),"",ROUND(AVERAGE(E30:I30),2))</f>
        <v/>
      </c>
      <c r="S30" s="26" t="str">
        <f aca="false">IF(ISERROR(MEDIAN(E30:I30)),"",MEDIAN(E30:I30))</f>
        <v/>
      </c>
      <c r="T30" s="27" t="str">
        <f aca="false">IF(ISERROR(STDEV(E30:I30)),"",STDEV(E30:I30))</f>
        <v/>
      </c>
      <c r="U30" s="28" t="str">
        <f aca="false">IF(ISERROR(T30/R30),"",T30/R30)</f>
        <v/>
      </c>
      <c r="V30" s="23"/>
      <c r="W30" s="29" t="str">
        <f aca="false">IF(ISERROR(MEDIAN(E30:I30)),"",MEDIAN(E30:I30))</f>
        <v/>
      </c>
      <c r="X30" s="30" t="str">
        <f aca="false">IF(ISERROR(STDEV(E30:I30)),"",STDEV(E30:I30))</f>
        <v/>
      </c>
      <c r="Y30" s="31" t="str">
        <f aca="false">IF(ISERROR(X30/#REF!),"",X30/#REF!)</f>
        <v/>
      </c>
      <c r="Z30" s="32"/>
    </row>
    <row r="31" customFormat="false" ht="14.5" hidden="false" customHeight="false" outlineLevel="0" collapsed="false">
      <c r="A31" s="46"/>
      <c r="B31" s="47"/>
      <c r="C31" s="48"/>
      <c r="D31" s="33"/>
      <c r="E31" s="35"/>
      <c r="F31" s="35"/>
      <c r="G31" s="35"/>
      <c r="H31" s="35"/>
      <c r="I31" s="35"/>
      <c r="J31" s="49" t="str">
        <f aca="false">IF(ISERROR(ROUND(AVERAGE(E31:I31),2)),"",ROUND(AVERAGE(E31:I31),2))</f>
        <v/>
      </c>
      <c r="K31" s="36" t="str">
        <f aca="false">IF(ISERROR(ROUND(R31*D31,2)),"",ROUND(R31*D31,2))</f>
        <v/>
      </c>
      <c r="L31" s="37" t="str">
        <f aca="false">IF(A31="","",IF(COUNT(E31:I31)=0,"Nenhum preço válido.",IF(COUNT(E31:I31)=1,"Apenas um preço válido.",IF(COUNT(E31:I31)=2,"Apenas dois preços válidos.",""))))</f>
        <v/>
      </c>
      <c r="M31" s="23"/>
      <c r="N31" s="38" t="n">
        <f aca="false">IF(ISERROR(COUNTA(E31:I31)),"",COUNTA(E31:I31))</f>
        <v>0</v>
      </c>
      <c r="O31" s="39" t="n">
        <f aca="false">IF(ISERROR(COUNT(E31:I31)),"",COUNT(E31:I31))</f>
        <v>0</v>
      </c>
      <c r="P31" s="40" t="n">
        <f aca="false">IF(ISERROR(MIN(E31:I31)),"",MIN(E31:I31))</f>
        <v>0</v>
      </c>
      <c r="Q31" s="40" t="n">
        <f aca="false">IF(ISERROR(MAX(E31:I31)),"",MAX(E31:I31))</f>
        <v>0</v>
      </c>
      <c r="R31" s="40" t="str">
        <f aca="false">IF(ISERROR(ROUND(AVERAGE(E31:I31),2)),"",ROUND(AVERAGE(E31:I31),2))</f>
        <v/>
      </c>
      <c r="S31" s="40" t="str">
        <f aca="false">IF(ISERROR(MEDIAN(E31:I31)),"",MEDIAN(E31:I31))</f>
        <v/>
      </c>
      <c r="T31" s="41" t="str">
        <f aca="false">IF(ISERROR(STDEV(E31:I31)),"",STDEV(E31:I31))</f>
        <v/>
      </c>
      <c r="U31" s="42" t="str">
        <f aca="false">IF(ISERROR(T31/R31),"",T31/R31)</f>
        <v/>
      </c>
      <c r="V31" s="23"/>
      <c r="W31" s="43" t="str">
        <f aca="false">IF(ISERROR(MEDIAN(E31:I31)),"",MEDIAN(E31:I31))</f>
        <v/>
      </c>
      <c r="X31" s="44" t="str">
        <f aca="false">IF(ISERROR(STDEV(E31:I31)),"",STDEV(E31:I31))</f>
        <v/>
      </c>
      <c r="Y31" s="45" t="str">
        <f aca="false">IF(ISERROR(X31/#REF!),"",X31/#REF!)</f>
        <v/>
      </c>
      <c r="Z31" s="32"/>
    </row>
    <row r="32" customFormat="false" ht="14.5" hidden="false" customHeight="false" outlineLevel="0" collapsed="false">
      <c r="A32" s="65"/>
      <c r="B32" s="66"/>
      <c r="C32" s="67"/>
      <c r="D32" s="16"/>
      <c r="E32" s="18"/>
      <c r="F32" s="18"/>
      <c r="G32" s="18"/>
      <c r="H32" s="18"/>
      <c r="I32" s="18"/>
      <c r="J32" s="20" t="str">
        <f aca="false">IF(ISERROR(ROUND(AVERAGE(E32:I32),2)),"",ROUND(AVERAGE(E32:I32),2))</f>
        <v/>
      </c>
      <c r="K32" s="21" t="str">
        <f aca="false">IF(ISERROR(ROUND(R32*D32,2)),"",ROUND(R32*D32,2))</f>
        <v/>
      </c>
      <c r="L32" s="22" t="str">
        <f aca="false">IF(A32="","",IF(COUNT(E32:I32)=0,"Nenhum preço válido.",IF(COUNT(E32:I32)=1,"Apenas um preço válido.",IF(COUNT(E32:I32)=2,"Apenas dois preços válidos.",""))))</f>
        <v/>
      </c>
      <c r="M32" s="23"/>
      <c r="N32" s="24" t="n">
        <f aca="false">IF(ISERROR(COUNTA(E32:I32)),"",COUNTA(E32:I32))</f>
        <v>0</v>
      </c>
      <c r="O32" s="25" t="n">
        <f aca="false">IF(ISERROR(COUNT(E32:I32)),"",COUNT(E32:I32))</f>
        <v>0</v>
      </c>
      <c r="P32" s="26" t="n">
        <f aca="false">IF(ISERROR(MIN(E32:I32)),"",MIN(E32:I32))</f>
        <v>0</v>
      </c>
      <c r="Q32" s="26" t="n">
        <f aca="false">IF(ISERROR(MAX(E32:I32)),"",MAX(E32:I32))</f>
        <v>0</v>
      </c>
      <c r="R32" s="26" t="str">
        <f aca="false">IF(ISERROR(ROUND(AVERAGE(E32:I32),2)),"",ROUND(AVERAGE(E32:I32),2))</f>
        <v/>
      </c>
      <c r="S32" s="26" t="str">
        <f aca="false">IF(ISERROR(MEDIAN(E32:I32)),"",MEDIAN(E32:I32))</f>
        <v/>
      </c>
      <c r="T32" s="27" t="str">
        <f aca="false">IF(ISERROR(STDEV(E32:I32)),"",STDEV(E32:I32))</f>
        <v/>
      </c>
      <c r="U32" s="28" t="str">
        <f aca="false">IF(ISERROR(T32/R32),"",T32/R32)</f>
        <v/>
      </c>
      <c r="V32" s="23"/>
      <c r="W32" s="29" t="str">
        <f aca="false">IF(ISERROR(MEDIAN(E32:I32)),"",MEDIAN(E32:I32))</f>
        <v/>
      </c>
      <c r="X32" s="30" t="str">
        <f aca="false">IF(ISERROR(STDEV(E32:I32)),"",STDEV(E32:I32))</f>
        <v/>
      </c>
      <c r="Y32" s="31" t="str">
        <f aca="false">IF(ISERROR(X32/#REF!),"",X32/#REF!)</f>
        <v/>
      </c>
      <c r="Z32" s="32"/>
    </row>
    <row r="33" customFormat="false" ht="14.5" hidden="false" customHeight="false" outlineLevel="0" collapsed="false">
      <c r="A33" s="46"/>
      <c r="B33" s="47"/>
      <c r="C33" s="48"/>
      <c r="D33" s="33"/>
      <c r="E33" s="35"/>
      <c r="F33" s="35"/>
      <c r="G33" s="35"/>
      <c r="H33" s="35"/>
      <c r="I33" s="35"/>
      <c r="J33" s="49" t="str">
        <f aca="false">IF(ISERROR(ROUND(AVERAGE(E33:I33),2)),"",ROUND(AVERAGE(E33:I33),2))</f>
        <v/>
      </c>
      <c r="K33" s="36" t="str">
        <f aca="false">IF(ISERROR(ROUND(R33*D33,2)),"",ROUND(R33*D33,2))</f>
        <v/>
      </c>
      <c r="L33" s="37" t="str">
        <f aca="false">IF(A33="","",IF(COUNT(E33:I33)=0,"Nenhum preço válido.",IF(COUNT(E33:I33)=1,"Apenas um preço válido.",IF(COUNT(E33:I33)=2,"Apenas dois preços válidos.",""))))</f>
        <v/>
      </c>
      <c r="M33" s="23"/>
      <c r="N33" s="38" t="n">
        <f aca="false">IF(ISERROR(COUNTA(E33:I33)),"",COUNTA(E33:I33))</f>
        <v>0</v>
      </c>
      <c r="O33" s="39" t="n">
        <f aca="false">IF(ISERROR(COUNT(E33:I33)),"",COUNT(E33:I33))</f>
        <v>0</v>
      </c>
      <c r="P33" s="40" t="n">
        <f aca="false">IF(ISERROR(MIN(E33:I33)),"",MIN(E33:I33))</f>
        <v>0</v>
      </c>
      <c r="Q33" s="40" t="n">
        <f aca="false">IF(ISERROR(MAX(E33:I33)),"",MAX(E33:I33))</f>
        <v>0</v>
      </c>
      <c r="R33" s="40" t="str">
        <f aca="false">IF(ISERROR(ROUND(AVERAGE(E33:I33),2)),"",ROUND(AVERAGE(E33:I33),2))</f>
        <v/>
      </c>
      <c r="S33" s="40" t="str">
        <f aca="false">IF(ISERROR(MEDIAN(E33:I33)),"",MEDIAN(E33:I33))</f>
        <v/>
      </c>
      <c r="T33" s="41" t="str">
        <f aca="false">IF(ISERROR(STDEV(E33:I33)),"",STDEV(E33:I33))</f>
        <v/>
      </c>
      <c r="U33" s="42" t="str">
        <f aca="false">IF(ISERROR(T33/R33),"",T33/R33)</f>
        <v/>
      </c>
      <c r="V33" s="23"/>
      <c r="W33" s="43" t="str">
        <f aca="false">IF(ISERROR(MEDIAN(E33:I33)),"",MEDIAN(E33:I33))</f>
        <v/>
      </c>
      <c r="X33" s="44" t="str">
        <f aca="false">IF(ISERROR(STDEV(E33:I33)),"",STDEV(E33:I33))</f>
        <v/>
      </c>
      <c r="Y33" s="45" t="str">
        <f aca="false">IF(ISERROR(X33/#REF!),"",X33/#REF!)</f>
        <v/>
      </c>
      <c r="Z33" s="32"/>
    </row>
    <row r="34" customFormat="false" ht="14.5" hidden="false" customHeight="false" outlineLevel="0" collapsed="false">
      <c r="A34" s="65"/>
      <c r="B34" s="66"/>
      <c r="C34" s="67"/>
      <c r="D34" s="16"/>
      <c r="E34" s="18"/>
      <c r="F34" s="18"/>
      <c r="G34" s="18"/>
      <c r="H34" s="18"/>
      <c r="I34" s="18"/>
      <c r="J34" s="20" t="str">
        <f aca="false">IF(ISERROR(ROUND(AVERAGE(E34:I34),2)),"",ROUND(AVERAGE(E34:I34),2))</f>
        <v/>
      </c>
      <c r="K34" s="21" t="str">
        <f aca="false">IF(ISERROR(ROUND(R34*D34,2)),"",ROUND(R34*D34,2))</f>
        <v/>
      </c>
      <c r="L34" s="22" t="str">
        <f aca="false">IF(A34="","",IF(COUNT(E34:I34)=0,"Nenhum preço válido.",IF(COUNT(E34:I34)=1,"Apenas um preço válido.",IF(COUNT(E34:I34)=2,"Apenas dois preços válidos.",""))))</f>
        <v/>
      </c>
      <c r="M34" s="23"/>
      <c r="N34" s="24" t="n">
        <f aca="false">IF(ISERROR(COUNTA(E34:I34)),"",COUNTA(E34:I34))</f>
        <v>0</v>
      </c>
      <c r="O34" s="25" t="n">
        <f aca="false">IF(ISERROR(COUNT(E34:I34)),"",COUNT(E34:I34))</f>
        <v>0</v>
      </c>
      <c r="P34" s="26" t="n">
        <f aca="false">IF(ISERROR(MIN(E34:I34)),"",MIN(E34:I34))</f>
        <v>0</v>
      </c>
      <c r="Q34" s="26" t="n">
        <f aca="false">IF(ISERROR(MAX(E34:I34)),"",MAX(E34:I34))</f>
        <v>0</v>
      </c>
      <c r="R34" s="26" t="str">
        <f aca="false">IF(ISERROR(ROUND(AVERAGE(E34:I34),2)),"",ROUND(AVERAGE(E34:I34),2))</f>
        <v/>
      </c>
      <c r="S34" s="26" t="str">
        <f aca="false">IF(ISERROR(MEDIAN(E34:I34)),"",MEDIAN(E34:I34))</f>
        <v/>
      </c>
      <c r="T34" s="27" t="str">
        <f aca="false">IF(ISERROR(STDEV(E34:I34)),"",STDEV(E34:I34))</f>
        <v/>
      </c>
      <c r="U34" s="28" t="str">
        <f aca="false">IF(ISERROR(T34/R34),"",T34/R34)</f>
        <v/>
      </c>
      <c r="V34" s="23"/>
      <c r="W34" s="29" t="str">
        <f aca="false">IF(ISERROR(MEDIAN(E34:I34)),"",MEDIAN(E34:I34))</f>
        <v/>
      </c>
      <c r="X34" s="30" t="str">
        <f aca="false">IF(ISERROR(STDEV(E34:I34)),"",STDEV(E34:I34))</f>
        <v/>
      </c>
      <c r="Y34" s="31" t="str">
        <f aca="false">IF(ISERROR(X34/#REF!),"",X34/#REF!)</f>
        <v/>
      </c>
      <c r="Z34" s="32"/>
    </row>
    <row r="35" customFormat="false" ht="14.5" hidden="false" customHeight="false" outlineLevel="0" collapsed="false">
      <c r="A35" s="46"/>
      <c r="B35" s="47"/>
      <c r="C35" s="48"/>
      <c r="D35" s="33"/>
      <c r="E35" s="35"/>
      <c r="F35" s="35"/>
      <c r="G35" s="35"/>
      <c r="H35" s="35"/>
      <c r="I35" s="35"/>
      <c r="J35" s="49" t="str">
        <f aca="false">IF(ISERROR(ROUND(AVERAGE(E35:I35),2)),"",ROUND(AVERAGE(E35:I35),2))</f>
        <v/>
      </c>
      <c r="K35" s="36" t="str">
        <f aca="false">IF(ISERROR(ROUND(R35*D35,2)),"",ROUND(R35*D35,2))</f>
        <v/>
      </c>
      <c r="L35" s="37" t="str">
        <f aca="false">IF(A35="","",IF(COUNT(E35:I35)=0,"Nenhum preço válido.",IF(COUNT(E35:I35)=1,"Apenas um preço válido.",IF(COUNT(E35:I35)=2,"Apenas dois preços válidos.",""))))</f>
        <v/>
      </c>
      <c r="M35" s="23"/>
      <c r="N35" s="38" t="n">
        <f aca="false">IF(ISERROR(COUNTA(E35:I35)),"",COUNTA(E35:I35))</f>
        <v>0</v>
      </c>
      <c r="O35" s="39" t="n">
        <f aca="false">IF(ISERROR(COUNT(E35:I35)),"",COUNT(E35:I35))</f>
        <v>0</v>
      </c>
      <c r="P35" s="40" t="n">
        <f aca="false">IF(ISERROR(MIN(E35:I35)),"",MIN(E35:I35))</f>
        <v>0</v>
      </c>
      <c r="Q35" s="40" t="n">
        <f aca="false">IF(ISERROR(MAX(E35:I35)),"",MAX(E35:I35))</f>
        <v>0</v>
      </c>
      <c r="R35" s="40" t="str">
        <f aca="false">IF(ISERROR(ROUND(AVERAGE(E35:I35),2)),"",ROUND(AVERAGE(E35:I35),2))</f>
        <v/>
      </c>
      <c r="S35" s="40" t="str">
        <f aca="false">IF(ISERROR(MEDIAN(E35:I35)),"",MEDIAN(E35:I35))</f>
        <v/>
      </c>
      <c r="T35" s="41" t="str">
        <f aca="false">IF(ISERROR(STDEV(E35:I35)),"",STDEV(E35:I35))</f>
        <v/>
      </c>
      <c r="U35" s="42" t="str">
        <f aca="false">IF(ISERROR(T35/R35),"",T35/R35)</f>
        <v/>
      </c>
      <c r="V35" s="23"/>
      <c r="W35" s="43" t="str">
        <f aca="false">IF(ISERROR(MEDIAN(E35:I35)),"",MEDIAN(E35:I35))</f>
        <v/>
      </c>
      <c r="X35" s="44" t="str">
        <f aca="false">IF(ISERROR(STDEV(E35:I35)),"",STDEV(E35:I35))</f>
        <v/>
      </c>
      <c r="Y35" s="45" t="str">
        <f aca="false">IF(ISERROR(X35/#REF!),"",X35/#REF!)</f>
        <v/>
      </c>
      <c r="Z35" s="32"/>
    </row>
    <row r="36" customFormat="false" ht="14.5" hidden="false" customHeight="false" outlineLevel="0" collapsed="false">
      <c r="A36" s="65"/>
      <c r="B36" s="66"/>
      <c r="C36" s="67"/>
      <c r="D36" s="16"/>
      <c r="E36" s="18"/>
      <c r="F36" s="18"/>
      <c r="G36" s="18"/>
      <c r="H36" s="18"/>
      <c r="I36" s="18"/>
      <c r="J36" s="20" t="str">
        <f aca="false">IF(ISERROR(ROUND(AVERAGE(E36:I36),2)),"",ROUND(AVERAGE(E36:I36),2))</f>
        <v/>
      </c>
      <c r="K36" s="21" t="str">
        <f aca="false">IF(ISERROR(ROUND(R36*D36,2)),"",ROUND(R36*D36,2))</f>
        <v/>
      </c>
      <c r="L36" s="22" t="str">
        <f aca="false">IF(A36="","",IF(COUNT(E36:I36)=0,"Nenhum preço válido.",IF(COUNT(E36:I36)=1,"Apenas um preço válido.",IF(COUNT(E36:I36)=2,"Apenas dois preços válidos.",""))))</f>
        <v/>
      </c>
      <c r="M36" s="23"/>
      <c r="N36" s="24" t="n">
        <f aca="false">IF(ISERROR(COUNTA(E36:I36)),"",COUNTA(E36:I36))</f>
        <v>0</v>
      </c>
      <c r="O36" s="25" t="n">
        <f aca="false">IF(ISERROR(COUNT(E36:I36)),"",COUNT(E36:I36))</f>
        <v>0</v>
      </c>
      <c r="P36" s="26" t="n">
        <f aca="false">IF(ISERROR(MIN(E36:I36)),"",MIN(E36:I36))</f>
        <v>0</v>
      </c>
      <c r="Q36" s="26" t="n">
        <f aca="false">IF(ISERROR(MAX(E36:I36)),"",MAX(E36:I36))</f>
        <v>0</v>
      </c>
      <c r="R36" s="26" t="str">
        <f aca="false">IF(ISERROR(ROUND(AVERAGE(E36:I36),2)),"",ROUND(AVERAGE(E36:I36),2))</f>
        <v/>
      </c>
      <c r="S36" s="26" t="str">
        <f aca="false">IF(ISERROR(MEDIAN(E36:I36)),"",MEDIAN(E36:I36))</f>
        <v/>
      </c>
      <c r="T36" s="27" t="str">
        <f aca="false">IF(ISERROR(STDEV(E36:I36)),"",STDEV(E36:I36))</f>
        <v/>
      </c>
      <c r="U36" s="28" t="str">
        <f aca="false">IF(ISERROR(T36/R36),"",T36/R36)</f>
        <v/>
      </c>
      <c r="V36" s="23"/>
      <c r="W36" s="29" t="str">
        <f aca="false">IF(ISERROR(MEDIAN(E36:I36)),"",MEDIAN(E36:I36))</f>
        <v/>
      </c>
      <c r="X36" s="30" t="str">
        <f aca="false">IF(ISERROR(STDEV(E36:I36)),"",STDEV(E36:I36))</f>
        <v/>
      </c>
      <c r="Y36" s="31" t="str">
        <f aca="false">IF(ISERROR(X36/#REF!),"",X36/#REF!)</f>
        <v/>
      </c>
      <c r="Z36" s="32"/>
    </row>
    <row r="37" customFormat="false" ht="14.5" hidden="false" customHeight="false" outlineLevel="0" collapsed="false">
      <c r="A37" s="46"/>
      <c r="B37" s="47"/>
      <c r="C37" s="48"/>
      <c r="D37" s="33"/>
      <c r="E37" s="35"/>
      <c r="F37" s="35"/>
      <c r="G37" s="35"/>
      <c r="H37" s="35"/>
      <c r="I37" s="35"/>
      <c r="J37" s="49" t="str">
        <f aca="false">IF(ISERROR(ROUND(AVERAGE(E37:I37),2)),"",ROUND(AVERAGE(E37:I37),2))</f>
        <v/>
      </c>
      <c r="K37" s="36" t="str">
        <f aca="false">IF(ISERROR(ROUND(R37*D37,2)),"",ROUND(R37*D37,2))</f>
        <v/>
      </c>
      <c r="L37" s="37" t="str">
        <f aca="false">IF(A37="","",IF(COUNT(E37:I37)=0,"Nenhum preço válido.",IF(COUNT(E37:I37)=1,"Apenas um preço válido.",IF(COUNT(E37:I37)=2,"Apenas dois preços válidos.",""))))</f>
        <v/>
      </c>
      <c r="M37" s="23"/>
      <c r="N37" s="38" t="n">
        <f aca="false">IF(ISERROR(COUNTA(E37:I37)),"",COUNTA(E37:I37))</f>
        <v>0</v>
      </c>
      <c r="O37" s="39" t="n">
        <f aca="false">IF(ISERROR(COUNT(E37:I37)),"",COUNT(E37:I37))</f>
        <v>0</v>
      </c>
      <c r="P37" s="40" t="n">
        <f aca="false">IF(ISERROR(MIN(E37:I37)),"",MIN(E37:I37))</f>
        <v>0</v>
      </c>
      <c r="Q37" s="40" t="n">
        <f aca="false">IF(ISERROR(MAX(E37:I37)),"",MAX(E37:I37))</f>
        <v>0</v>
      </c>
      <c r="R37" s="40" t="str">
        <f aca="false">IF(ISERROR(ROUND(AVERAGE(E37:I37),2)),"",ROUND(AVERAGE(E37:I37),2))</f>
        <v/>
      </c>
      <c r="S37" s="40" t="str">
        <f aca="false">IF(ISERROR(MEDIAN(E37:I37)),"",MEDIAN(E37:I37))</f>
        <v/>
      </c>
      <c r="T37" s="41" t="str">
        <f aca="false">IF(ISERROR(STDEV(E37:I37)),"",STDEV(E37:I37))</f>
        <v/>
      </c>
      <c r="U37" s="42" t="str">
        <f aca="false">IF(ISERROR(T37/R37),"",T37/R37)</f>
        <v/>
      </c>
      <c r="V37" s="23"/>
      <c r="W37" s="43" t="str">
        <f aca="false">IF(ISERROR(MEDIAN(E37:I37)),"",MEDIAN(E37:I37))</f>
        <v/>
      </c>
      <c r="X37" s="44" t="str">
        <f aca="false">IF(ISERROR(STDEV(E37:I37)),"",STDEV(E37:I37))</f>
        <v/>
      </c>
      <c r="Y37" s="45" t="str">
        <f aca="false">IF(ISERROR(X37/#REF!),"",X37/#REF!)</f>
        <v/>
      </c>
      <c r="Z37" s="32"/>
    </row>
    <row r="38" customFormat="false" ht="14.5" hidden="false" customHeight="false" outlineLevel="0" collapsed="false">
      <c r="A38" s="65"/>
      <c r="B38" s="66"/>
      <c r="C38" s="67"/>
      <c r="D38" s="16"/>
      <c r="E38" s="18"/>
      <c r="F38" s="18"/>
      <c r="G38" s="18"/>
      <c r="H38" s="18"/>
      <c r="I38" s="18"/>
      <c r="J38" s="20" t="str">
        <f aca="false">IF(ISERROR(ROUND(AVERAGE(E38:I38),2)),"",ROUND(AVERAGE(E38:I38),2))</f>
        <v/>
      </c>
      <c r="K38" s="21" t="str">
        <f aca="false">IF(ISERROR(ROUND(R38*D38,2)),"",ROUND(R38*D38,2))</f>
        <v/>
      </c>
      <c r="L38" s="22" t="str">
        <f aca="false">IF(A38="","",IF(COUNT(E38:I38)=0,"Nenhum preço válido.",IF(COUNT(E38:I38)=1,"Apenas um preço válido.",IF(COUNT(E38:I38)=2,"Apenas dois preços válidos.",""))))</f>
        <v/>
      </c>
      <c r="M38" s="23"/>
      <c r="N38" s="24" t="n">
        <f aca="false">IF(ISERROR(COUNTA(E38:I38)),"",COUNTA(E38:I38))</f>
        <v>0</v>
      </c>
      <c r="O38" s="25" t="n">
        <f aca="false">IF(ISERROR(COUNT(E38:I38)),"",COUNT(E38:I38))</f>
        <v>0</v>
      </c>
      <c r="P38" s="26" t="n">
        <f aca="false">IF(ISERROR(MIN(E38:I38)),"",MIN(E38:I38))</f>
        <v>0</v>
      </c>
      <c r="Q38" s="26" t="n">
        <f aca="false">IF(ISERROR(MAX(E38:I38)),"",MAX(E38:I38))</f>
        <v>0</v>
      </c>
      <c r="R38" s="26" t="str">
        <f aca="false">IF(ISERROR(ROUND(AVERAGE(E38:I38),2)),"",ROUND(AVERAGE(E38:I38),2))</f>
        <v/>
      </c>
      <c r="S38" s="26" t="str">
        <f aca="false">IF(ISERROR(MEDIAN(E38:I38)),"",MEDIAN(E38:I38))</f>
        <v/>
      </c>
      <c r="T38" s="27" t="str">
        <f aca="false">IF(ISERROR(STDEV(E38:I38)),"",STDEV(E38:I38))</f>
        <v/>
      </c>
      <c r="U38" s="28" t="str">
        <f aca="false">IF(ISERROR(T38/R38),"",T38/R38)</f>
        <v/>
      </c>
      <c r="V38" s="23"/>
      <c r="W38" s="29" t="str">
        <f aca="false">IF(ISERROR(MEDIAN(E38:I38)),"",MEDIAN(E38:I38))</f>
        <v/>
      </c>
      <c r="X38" s="30" t="str">
        <f aca="false">IF(ISERROR(STDEV(E38:I38)),"",STDEV(E38:I38))</f>
        <v/>
      </c>
      <c r="Y38" s="31" t="str">
        <f aca="false">IF(ISERROR(X38/#REF!),"",X38/#REF!)</f>
        <v/>
      </c>
      <c r="Z38" s="32"/>
    </row>
    <row r="39" customFormat="false" ht="14.5" hidden="false" customHeight="false" outlineLevel="0" collapsed="false">
      <c r="A39" s="46"/>
      <c r="B39" s="47"/>
      <c r="C39" s="48"/>
      <c r="D39" s="33"/>
      <c r="E39" s="35"/>
      <c r="F39" s="35"/>
      <c r="G39" s="35"/>
      <c r="H39" s="35"/>
      <c r="I39" s="35"/>
      <c r="J39" s="49" t="str">
        <f aca="false">IF(ISERROR(ROUND(AVERAGE(E39:I39),2)),"",ROUND(AVERAGE(E39:I39),2))</f>
        <v/>
      </c>
      <c r="K39" s="36" t="str">
        <f aca="false">IF(ISERROR(ROUND(R39*D39,2)),"",ROUND(R39*D39,2))</f>
        <v/>
      </c>
      <c r="L39" s="37" t="str">
        <f aca="false">IF(A39="","",IF(COUNT(E39:I39)=0,"Nenhum preço válido.",IF(COUNT(E39:I39)=1,"Apenas um preço válido.",IF(COUNT(E39:I39)=2,"Apenas dois preços válidos.",""))))</f>
        <v/>
      </c>
      <c r="M39" s="23"/>
      <c r="N39" s="38" t="n">
        <f aca="false">IF(ISERROR(COUNTA(E39:I39)),"",COUNTA(E39:I39))</f>
        <v>0</v>
      </c>
      <c r="O39" s="39" t="n">
        <f aca="false">IF(ISERROR(COUNT(E39:I39)),"",COUNT(E39:I39))</f>
        <v>0</v>
      </c>
      <c r="P39" s="40" t="n">
        <f aca="false">IF(ISERROR(MIN(E39:I39)),"",MIN(E39:I39))</f>
        <v>0</v>
      </c>
      <c r="Q39" s="40" t="n">
        <f aca="false">IF(ISERROR(MAX(E39:I39)),"",MAX(E39:I39))</f>
        <v>0</v>
      </c>
      <c r="R39" s="40" t="str">
        <f aca="false">IF(ISERROR(ROUND(AVERAGE(E39:I39),2)),"",ROUND(AVERAGE(E39:I39),2))</f>
        <v/>
      </c>
      <c r="S39" s="40" t="str">
        <f aca="false">IF(ISERROR(MEDIAN(E39:I39)),"",MEDIAN(E39:I39))</f>
        <v/>
      </c>
      <c r="T39" s="41" t="str">
        <f aca="false">IF(ISERROR(STDEV(E39:I39)),"",STDEV(E39:I39))</f>
        <v/>
      </c>
      <c r="U39" s="42" t="str">
        <f aca="false">IF(ISERROR(T39/R39),"",T39/R39)</f>
        <v/>
      </c>
      <c r="V39" s="23"/>
      <c r="W39" s="43" t="str">
        <f aca="false">IF(ISERROR(MEDIAN(E39:I39)),"",MEDIAN(E39:I39))</f>
        <v/>
      </c>
      <c r="X39" s="44" t="str">
        <f aca="false">IF(ISERROR(STDEV(E39:I39)),"",STDEV(E39:I39))</f>
        <v/>
      </c>
      <c r="Y39" s="45" t="str">
        <f aca="false">IF(ISERROR(X39/#REF!),"",X39/#REF!)</f>
        <v/>
      </c>
      <c r="Z39" s="32"/>
    </row>
    <row r="40" customFormat="false" ht="14.5" hidden="false" customHeight="false" outlineLevel="0" collapsed="false">
      <c r="A40" s="65"/>
      <c r="B40" s="66"/>
      <c r="C40" s="67"/>
      <c r="D40" s="16"/>
      <c r="E40" s="18"/>
      <c r="F40" s="18"/>
      <c r="G40" s="18"/>
      <c r="H40" s="18"/>
      <c r="I40" s="18"/>
      <c r="J40" s="20" t="str">
        <f aca="false">IF(ISERROR(ROUND(AVERAGE(E40:I40),2)),"",ROUND(AVERAGE(E40:I40),2))</f>
        <v/>
      </c>
      <c r="K40" s="21" t="str">
        <f aca="false">IF(ISERROR(ROUND(R40*D40,2)),"",ROUND(R40*D40,2))</f>
        <v/>
      </c>
      <c r="L40" s="22" t="str">
        <f aca="false">IF(A40="","",IF(COUNT(E40:I40)=0,"Nenhum preço válido.",IF(COUNT(E40:I40)=1,"Apenas um preço válido.",IF(COUNT(E40:I40)=2,"Apenas dois preços válidos.",""))))</f>
        <v/>
      </c>
      <c r="M40" s="23"/>
      <c r="N40" s="24" t="n">
        <f aca="false">IF(ISERROR(COUNTA(E40:I40)),"",COUNTA(E40:I40))</f>
        <v>0</v>
      </c>
      <c r="O40" s="25" t="n">
        <f aca="false">IF(ISERROR(COUNT(E40:I40)),"",COUNT(E40:I40))</f>
        <v>0</v>
      </c>
      <c r="P40" s="26" t="n">
        <f aca="false">IF(ISERROR(MIN(E40:I40)),"",MIN(E40:I40))</f>
        <v>0</v>
      </c>
      <c r="Q40" s="26" t="n">
        <f aca="false">IF(ISERROR(MAX(E40:I40)),"",MAX(E40:I40))</f>
        <v>0</v>
      </c>
      <c r="R40" s="26" t="str">
        <f aca="false">IF(ISERROR(ROUND(AVERAGE(E40:I40),2)),"",ROUND(AVERAGE(E40:I40),2))</f>
        <v/>
      </c>
      <c r="S40" s="26" t="str">
        <f aca="false">IF(ISERROR(MEDIAN(E40:I40)),"",MEDIAN(E40:I40))</f>
        <v/>
      </c>
      <c r="T40" s="27" t="str">
        <f aca="false">IF(ISERROR(STDEV(E40:I40)),"",STDEV(E40:I40))</f>
        <v/>
      </c>
      <c r="U40" s="28" t="str">
        <f aca="false">IF(ISERROR(T40/R40),"",T40/R40)</f>
        <v/>
      </c>
      <c r="V40" s="23"/>
      <c r="W40" s="29" t="str">
        <f aca="false">IF(ISERROR(MEDIAN(E40:I40)),"",MEDIAN(E40:I40))</f>
        <v/>
      </c>
      <c r="X40" s="30" t="str">
        <f aca="false">IF(ISERROR(STDEV(E40:I40)),"",STDEV(E40:I40))</f>
        <v/>
      </c>
      <c r="Y40" s="31" t="str">
        <f aca="false">IF(ISERROR(X40/#REF!),"",X40/#REF!)</f>
        <v/>
      </c>
      <c r="Z40" s="32"/>
    </row>
    <row r="41" customFormat="false" ht="14.5" hidden="false" customHeight="false" outlineLevel="0" collapsed="false">
      <c r="A41" s="46"/>
      <c r="B41" s="47"/>
      <c r="C41" s="48"/>
      <c r="D41" s="33"/>
      <c r="E41" s="35"/>
      <c r="F41" s="35"/>
      <c r="G41" s="35"/>
      <c r="H41" s="35"/>
      <c r="I41" s="35"/>
      <c r="J41" s="49" t="str">
        <f aca="false">IF(ISERROR(ROUND(AVERAGE(E41:I41),2)),"",ROUND(AVERAGE(E41:I41),2))</f>
        <v/>
      </c>
      <c r="K41" s="36" t="str">
        <f aca="false">IF(ISERROR(ROUND(R41*D41,2)),"",ROUND(R41*D41,2))</f>
        <v/>
      </c>
      <c r="L41" s="37" t="str">
        <f aca="false">IF(A41="","",IF(COUNT(E41:I41)=0,"Nenhum preço válido.",IF(COUNT(E41:I41)=1,"Apenas um preço válido.",IF(COUNT(E41:I41)=2,"Apenas dois preços válidos.",""))))</f>
        <v/>
      </c>
      <c r="M41" s="23"/>
      <c r="N41" s="38" t="n">
        <f aca="false">IF(ISERROR(COUNTA(E41:I41)),"",COUNTA(E41:I41))</f>
        <v>0</v>
      </c>
      <c r="O41" s="39" t="n">
        <f aca="false">IF(ISERROR(COUNT(E41:I41)),"",COUNT(E41:I41))</f>
        <v>0</v>
      </c>
      <c r="P41" s="40" t="n">
        <f aca="false">IF(ISERROR(MIN(E41:I41)),"",MIN(E41:I41))</f>
        <v>0</v>
      </c>
      <c r="Q41" s="40" t="n">
        <f aca="false">IF(ISERROR(MAX(E41:I41)),"",MAX(E41:I41))</f>
        <v>0</v>
      </c>
      <c r="R41" s="40" t="str">
        <f aca="false">IF(ISERROR(ROUND(AVERAGE(E41:I41),2)),"",ROUND(AVERAGE(E41:I41),2))</f>
        <v/>
      </c>
      <c r="S41" s="40" t="str">
        <f aca="false">IF(ISERROR(MEDIAN(E41:I41)),"",MEDIAN(E41:I41))</f>
        <v/>
      </c>
      <c r="T41" s="41" t="str">
        <f aca="false">IF(ISERROR(STDEV(E41:I41)),"",STDEV(E41:I41))</f>
        <v/>
      </c>
      <c r="U41" s="42" t="str">
        <f aca="false">IF(ISERROR(T41/R41),"",T41/R41)</f>
        <v/>
      </c>
      <c r="V41" s="23"/>
      <c r="W41" s="43" t="str">
        <f aca="false">IF(ISERROR(MEDIAN(E41:I41)),"",MEDIAN(E41:I41))</f>
        <v/>
      </c>
      <c r="X41" s="44" t="str">
        <f aca="false">IF(ISERROR(STDEV(E41:I41)),"",STDEV(E41:I41))</f>
        <v/>
      </c>
      <c r="Y41" s="45" t="str">
        <f aca="false">IF(ISERROR(X41/#REF!),"",X41/#REF!)</f>
        <v/>
      </c>
      <c r="Z41" s="32"/>
    </row>
    <row r="42" customFormat="false" ht="14.5" hidden="false" customHeight="false" outlineLevel="0" collapsed="false">
      <c r="A42" s="65"/>
      <c r="B42" s="66"/>
      <c r="C42" s="67"/>
      <c r="D42" s="16"/>
      <c r="E42" s="18"/>
      <c r="F42" s="18"/>
      <c r="G42" s="18"/>
      <c r="H42" s="18"/>
      <c r="I42" s="18"/>
      <c r="J42" s="20" t="str">
        <f aca="false">IF(ISERROR(ROUND(AVERAGE(E42:I42),2)),"",ROUND(AVERAGE(E42:I42),2))</f>
        <v/>
      </c>
      <c r="K42" s="21" t="str">
        <f aca="false">IF(ISERROR(ROUND(R42*D42,2)),"",ROUND(R42*D42,2))</f>
        <v/>
      </c>
      <c r="L42" s="22" t="str">
        <f aca="false">IF(A42="","",IF(COUNT(E42:I42)=0,"Nenhum preço válido.",IF(COUNT(E42:I42)=1,"Apenas um preço válido.",IF(COUNT(E42:I42)=2,"Apenas dois preços válidos.",""))))</f>
        <v/>
      </c>
      <c r="M42" s="23"/>
      <c r="N42" s="24" t="n">
        <f aca="false">IF(ISERROR(COUNTA(E42:I42)),"",COUNTA(E42:I42))</f>
        <v>0</v>
      </c>
      <c r="O42" s="25" t="n">
        <f aca="false">IF(ISERROR(COUNT(E42:I42)),"",COUNT(E42:I42))</f>
        <v>0</v>
      </c>
      <c r="P42" s="26" t="n">
        <f aca="false">IF(ISERROR(MIN(E42:I42)),"",MIN(E42:I42))</f>
        <v>0</v>
      </c>
      <c r="Q42" s="26" t="n">
        <f aca="false">IF(ISERROR(MAX(E42:I42)),"",MAX(E42:I42))</f>
        <v>0</v>
      </c>
      <c r="R42" s="26" t="str">
        <f aca="false">IF(ISERROR(ROUND(AVERAGE(E42:I42),2)),"",ROUND(AVERAGE(E42:I42),2))</f>
        <v/>
      </c>
      <c r="S42" s="26" t="str">
        <f aca="false">IF(ISERROR(MEDIAN(E42:I42)),"",MEDIAN(E42:I42))</f>
        <v/>
      </c>
      <c r="T42" s="27" t="str">
        <f aca="false">IF(ISERROR(STDEV(E42:I42)),"",STDEV(E42:I42))</f>
        <v/>
      </c>
      <c r="U42" s="28" t="str">
        <f aca="false">IF(ISERROR(T42/R42),"",T42/R42)</f>
        <v/>
      </c>
      <c r="V42" s="23"/>
      <c r="W42" s="29" t="str">
        <f aca="false">IF(ISERROR(MEDIAN(E42:I42)),"",MEDIAN(E42:I42))</f>
        <v/>
      </c>
      <c r="X42" s="30" t="str">
        <f aca="false">IF(ISERROR(STDEV(E42:I42)),"",STDEV(E42:I42))</f>
        <v/>
      </c>
      <c r="Y42" s="31" t="str">
        <f aca="false">IF(ISERROR(X42/#REF!),"",X42/#REF!)</f>
        <v/>
      </c>
      <c r="Z42" s="32"/>
    </row>
    <row r="43" customFormat="false" ht="14.5" hidden="false" customHeight="false" outlineLevel="0" collapsed="false">
      <c r="A43" s="46"/>
      <c r="B43" s="47"/>
      <c r="C43" s="48"/>
      <c r="D43" s="33"/>
      <c r="E43" s="35"/>
      <c r="F43" s="35"/>
      <c r="G43" s="35"/>
      <c r="H43" s="35"/>
      <c r="I43" s="35"/>
      <c r="J43" s="49" t="str">
        <f aca="false">IF(ISERROR(ROUND(AVERAGE(E43:I43),2)),"",ROUND(AVERAGE(E43:I43),2))</f>
        <v/>
      </c>
      <c r="K43" s="36" t="str">
        <f aca="false">IF(ISERROR(ROUND(R43*D43,2)),"",ROUND(R43*D43,2))</f>
        <v/>
      </c>
      <c r="L43" s="37" t="str">
        <f aca="false">IF(A43="","",IF(COUNT(E43:I43)=0,"Nenhum preço válido.",IF(COUNT(E43:I43)=1,"Apenas um preço válido.",IF(COUNT(E43:I43)=2,"Apenas dois preços válidos.",""))))</f>
        <v/>
      </c>
      <c r="M43" s="23"/>
      <c r="N43" s="38" t="n">
        <f aca="false">IF(ISERROR(COUNTA(E43:I43)),"",COUNTA(E43:I43))</f>
        <v>0</v>
      </c>
      <c r="O43" s="39" t="n">
        <f aca="false">IF(ISERROR(COUNT(E43:I43)),"",COUNT(E43:I43))</f>
        <v>0</v>
      </c>
      <c r="P43" s="40" t="n">
        <f aca="false">IF(ISERROR(MIN(E43:I43)),"",MIN(E43:I43))</f>
        <v>0</v>
      </c>
      <c r="Q43" s="40" t="n">
        <f aca="false">IF(ISERROR(MAX(E43:I43)),"",MAX(E43:I43))</f>
        <v>0</v>
      </c>
      <c r="R43" s="40" t="str">
        <f aca="false">IF(ISERROR(ROUND(AVERAGE(E43:I43),2)),"",ROUND(AVERAGE(E43:I43),2))</f>
        <v/>
      </c>
      <c r="S43" s="40" t="str">
        <f aca="false">IF(ISERROR(MEDIAN(E43:I43)),"",MEDIAN(E43:I43))</f>
        <v/>
      </c>
      <c r="T43" s="41" t="str">
        <f aca="false">IF(ISERROR(STDEV(E43:I43)),"",STDEV(E43:I43))</f>
        <v/>
      </c>
      <c r="U43" s="42" t="str">
        <f aca="false">IF(ISERROR(T43/R43),"",T43/R43)</f>
        <v/>
      </c>
      <c r="V43" s="23"/>
      <c r="W43" s="43" t="str">
        <f aca="false">IF(ISERROR(MEDIAN(E43:I43)),"",MEDIAN(E43:I43))</f>
        <v/>
      </c>
      <c r="X43" s="44" t="str">
        <f aca="false">IF(ISERROR(STDEV(E43:I43)),"",STDEV(E43:I43))</f>
        <v/>
      </c>
      <c r="Y43" s="45" t="str">
        <f aca="false">IF(ISERROR(X43/#REF!),"",X43/#REF!)</f>
        <v/>
      </c>
      <c r="Z43" s="32"/>
    </row>
    <row r="44" customFormat="false" ht="14.5" hidden="false" customHeight="false" outlineLevel="0" collapsed="false">
      <c r="A44" s="65"/>
      <c r="B44" s="66"/>
      <c r="C44" s="67"/>
      <c r="D44" s="16"/>
      <c r="E44" s="18"/>
      <c r="F44" s="18"/>
      <c r="G44" s="18"/>
      <c r="H44" s="18"/>
      <c r="I44" s="18"/>
      <c r="J44" s="20" t="str">
        <f aca="false">IF(ISERROR(ROUND(AVERAGE(E44:I44),2)),"",ROUND(AVERAGE(E44:I44),2))</f>
        <v/>
      </c>
      <c r="K44" s="21" t="str">
        <f aca="false">IF(ISERROR(ROUND(R44*D44,2)),"",ROUND(R44*D44,2))</f>
        <v/>
      </c>
      <c r="L44" s="22" t="str">
        <f aca="false">IF(A44="","",IF(COUNT(E44:I44)=0,"Nenhum preço válido.",IF(COUNT(E44:I44)=1,"Apenas um preço válido.",IF(COUNT(E44:I44)=2,"Apenas dois preços válidos.",""))))</f>
        <v/>
      </c>
      <c r="M44" s="23"/>
      <c r="N44" s="24" t="n">
        <f aca="false">IF(ISERROR(COUNTA(E44:I44)),"",COUNTA(E44:I44))</f>
        <v>0</v>
      </c>
      <c r="O44" s="25" t="n">
        <f aca="false">IF(ISERROR(COUNT(E44:I44)),"",COUNT(E44:I44))</f>
        <v>0</v>
      </c>
      <c r="P44" s="26" t="n">
        <f aca="false">IF(ISERROR(MIN(E44:I44)),"",MIN(E44:I44))</f>
        <v>0</v>
      </c>
      <c r="Q44" s="26" t="n">
        <f aca="false">IF(ISERROR(MAX(E44:I44)),"",MAX(E44:I44))</f>
        <v>0</v>
      </c>
      <c r="R44" s="26" t="str">
        <f aca="false">IF(ISERROR(ROUND(AVERAGE(E44:I44),2)),"",ROUND(AVERAGE(E44:I44),2))</f>
        <v/>
      </c>
      <c r="S44" s="26" t="str">
        <f aca="false">IF(ISERROR(MEDIAN(E44:I44)),"",MEDIAN(E44:I44))</f>
        <v/>
      </c>
      <c r="T44" s="27" t="str">
        <f aca="false">IF(ISERROR(STDEV(E44:I44)),"",STDEV(E44:I44))</f>
        <v/>
      </c>
      <c r="U44" s="28" t="str">
        <f aca="false">IF(ISERROR(T44/R44),"",T44/R44)</f>
        <v/>
      </c>
      <c r="V44" s="23"/>
      <c r="W44" s="29" t="str">
        <f aca="false">IF(ISERROR(MEDIAN(E44:I44)),"",MEDIAN(E44:I44))</f>
        <v/>
      </c>
      <c r="X44" s="30" t="str">
        <f aca="false">IF(ISERROR(STDEV(E44:I44)),"",STDEV(E44:I44))</f>
        <v/>
      </c>
      <c r="Y44" s="31" t="str">
        <f aca="false">IF(ISERROR(X44/#REF!),"",X44/#REF!)</f>
        <v/>
      </c>
      <c r="Z44" s="32"/>
    </row>
    <row r="45" customFormat="false" ht="14.5" hidden="false" customHeight="false" outlineLevel="0" collapsed="false">
      <c r="A45" s="46"/>
      <c r="B45" s="47"/>
      <c r="C45" s="48"/>
      <c r="D45" s="33"/>
      <c r="E45" s="35"/>
      <c r="F45" s="35"/>
      <c r="G45" s="35"/>
      <c r="H45" s="35"/>
      <c r="I45" s="35"/>
      <c r="J45" s="49" t="str">
        <f aca="false">IF(ISERROR(ROUND(AVERAGE(E45:I45),2)),"",ROUND(AVERAGE(E45:I45),2))</f>
        <v/>
      </c>
      <c r="K45" s="36" t="str">
        <f aca="false">IF(ISERROR(ROUND(R45*D45,2)),"",ROUND(R45*D45,2))</f>
        <v/>
      </c>
      <c r="L45" s="37" t="str">
        <f aca="false">IF(A45="","",IF(COUNT(E45:I45)=0,"Nenhum preço válido.",IF(COUNT(E45:I45)=1,"Apenas um preço válido.",IF(COUNT(E45:I45)=2,"Apenas dois preços válidos.",""))))</f>
        <v/>
      </c>
      <c r="M45" s="23"/>
      <c r="N45" s="38" t="n">
        <f aca="false">IF(ISERROR(COUNTA(E45:I45)),"",COUNTA(E45:I45))</f>
        <v>0</v>
      </c>
      <c r="O45" s="39" t="n">
        <f aca="false">IF(ISERROR(COUNT(E45:I45)),"",COUNT(E45:I45))</f>
        <v>0</v>
      </c>
      <c r="P45" s="40" t="n">
        <f aca="false">IF(ISERROR(MIN(E45:I45)),"",MIN(E45:I45))</f>
        <v>0</v>
      </c>
      <c r="Q45" s="40" t="n">
        <f aca="false">IF(ISERROR(MAX(E45:I45)),"",MAX(E45:I45))</f>
        <v>0</v>
      </c>
      <c r="R45" s="40" t="str">
        <f aca="false">IF(ISERROR(ROUND(AVERAGE(E45:I45),2)),"",ROUND(AVERAGE(E45:I45),2))</f>
        <v/>
      </c>
      <c r="S45" s="40" t="str">
        <f aca="false">IF(ISERROR(MEDIAN(E45:I45)),"",MEDIAN(E45:I45))</f>
        <v/>
      </c>
      <c r="T45" s="41" t="str">
        <f aca="false">IF(ISERROR(STDEV(E45:I45)),"",STDEV(E45:I45))</f>
        <v/>
      </c>
      <c r="U45" s="42" t="str">
        <f aca="false">IF(ISERROR(T45/R45),"",T45/R45)</f>
        <v/>
      </c>
      <c r="V45" s="23"/>
      <c r="W45" s="43" t="str">
        <f aca="false">IF(ISERROR(MEDIAN(E45:I45)),"",MEDIAN(E45:I45))</f>
        <v/>
      </c>
      <c r="X45" s="44" t="str">
        <f aca="false">IF(ISERROR(STDEV(E45:I45)),"",STDEV(E45:I45))</f>
        <v/>
      </c>
      <c r="Y45" s="45" t="str">
        <f aca="false">IF(ISERROR(X45/#REF!),"",X45/#REF!)</f>
        <v/>
      </c>
      <c r="Z45" s="32"/>
    </row>
    <row r="46" customFormat="false" ht="14.5" hidden="false" customHeight="false" outlineLevel="0" collapsed="false">
      <c r="A46" s="65"/>
      <c r="B46" s="66"/>
      <c r="C46" s="67"/>
      <c r="D46" s="16"/>
      <c r="E46" s="18"/>
      <c r="F46" s="18"/>
      <c r="G46" s="18"/>
      <c r="H46" s="18"/>
      <c r="I46" s="18"/>
      <c r="J46" s="20" t="str">
        <f aca="false">IF(ISERROR(ROUND(AVERAGE(E46:I46),2)),"",ROUND(AVERAGE(E46:I46),2))</f>
        <v/>
      </c>
      <c r="K46" s="21" t="str">
        <f aca="false">IF(ISERROR(ROUND(R46*D46,2)),"",ROUND(R46*D46,2))</f>
        <v/>
      </c>
      <c r="L46" s="22" t="str">
        <f aca="false">IF(A46="","",IF(COUNT(E46:I46)=0,"Nenhum preço válido.",IF(COUNT(E46:I46)=1,"Apenas um preço válido.",IF(COUNT(E46:I46)=2,"Apenas dois preços válidos.",""))))</f>
        <v/>
      </c>
      <c r="M46" s="23"/>
      <c r="N46" s="24" t="n">
        <f aca="false">IF(ISERROR(COUNTA(E46:I46)),"",COUNTA(E46:I46))</f>
        <v>0</v>
      </c>
      <c r="O46" s="25" t="n">
        <f aca="false">IF(ISERROR(COUNT(E46:I46)),"",COUNT(E46:I46))</f>
        <v>0</v>
      </c>
      <c r="P46" s="26" t="n">
        <f aca="false">IF(ISERROR(MIN(E46:I46)),"",MIN(E46:I46))</f>
        <v>0</v>
      </c>
      <c r="Q46" s="26" t="n">
        <f aca="false">IF(ISERROR(MAX(E46:I46)),"",MAX(E46:I46))</f>
        <v>0</v>
      </c>
      <c r="R46" s="26" t="str">
        <f aca="false">IF(ISERROR(ROUND(AVERAGE(E46:I46),2)),"",ROUND(AVERAGE(E46:I46),2))</f>
        <v/>
      </c>
      <c r="S46" s="26" t="str">
        <f aca="false">IF(ISERROR(MEDIAN(E46:I46)),"",MEDIAN(E46:I46))</f>
        <v/>
      </c>
      <c r="T46" s="27" t="str">
        <f aca="false">IF(ISERROR(STDEV(E46:I46)),"",STDEV(E46:I46))</f>
        <v/>
      </c>
      <c r="U46" s="28" t="str">
        <f aca="false">IF(ISERROR(T46/R46),"",T46/R46)</f>
        <v/>
      </c>
      <c r="V46" s="23"/>
      <c r="W46" s="29" t="str">
        <f aca="false">IF(ISERROR(MEDIAN(E46:I46)),"",MEDIAN(E46:I46))</f>
        <v/>
      </c>
      <c r="X46" s="30" t="str">
        <f aca="false">IF(ISERROR(STDEV(E46:I46)),"",STDEV(E46:I46))</f>
        <v/>
      </c>
      <c r="Y46" s="31" t="str">
        <f aca="false">IF(ISERROR(X46/#REF!),"",X46/#REF!)</f>
        <v/>
      </c>
      <c r="Z46" s="32"/>
    </row>
    <row r="47" customFormat="false" ht="14.5" hidden="false" customHeight="false" outlineLevel="0" collapsed="false">
      <c r="A47" s="46"/>
      <c r="B47" s="47"/>
      <c r="C47" s="48"/>
      <c r="D47" s="33"/>
      <c r="E47" s="35"/>
      <c r="F47" s="35"/>
      <c r="G47" s="35"/>
      <c r="H47" s="35"/>
      <c r="I47" s="35"/>
      <c r="J47" s="49" t="str">
        <f aca="false">IF(ISERROR(ROUND(AVERAGE(E47:I47),2)),"",ROUND(AVERAGE(E47:I47),2))</f>
        <v/>
      </c>
      <c r="K47" s="36" t="str">
        <f aca="false">IF(ISERROR(ROUND(R47*D47,2)),"",ROUND(R47*D47,2))</f>
        <v/>
      </c>
      <c r="L47" s="37" t="str">
        <f aca="false">IF(A47="","",IF(COUNT(E47:I47)=0,"Nenhum preço válido.",IF(COUNT(E47:I47)=1,"Apenas um preço válido.",IF(COUNT(E47:I47)=2,"Apenas dois preços válidos.",""))))</f>
        <v/>
      </c>
      <c r="M47" s="23"/>
      <c r="N47" s="38" t="n">
        <f aca="false">IF(ISERROR(COUNTA(E47:I47)),"",COUNTA(E47:I47))</f>
        <v>0</v>
      </c>
      <c r="O47" s="39" t="n">
        <f aca="false">IF(ISERROR(COUNT(E47:I47)),"",COUNT(E47:I47))</f>
        <v>0</v>
      </c>
      <c r="P47" s="40" t="n">
        <f aca="false">IF(ISERROR(MIN(E47:I47)),"",MIN(E47:I47))</f>
        <v>0</v>
      </c>
      <c r="Q47" s="40" t="n">
        <f aca="false">IF(ISERROR(MAX(E47:I47)),"",MAX(E47:I47))</f>
        <v>0</v>
      </c>
      <c r="R47" s="40" t="str">
        <f aca="false">IF(ISERROR(ROUND(AVERAGE(E47:I47),2)),"",ROUND(AVERAGE(E47:I47),2))</f>
        <v/>
      </c>
      <c r="S47" s="40" t="str">
        <f aca="false">IF(ISERROR(MEDIAN(E47:I47)),"",MEDIAN(E47:I47))</f>
        <v/>
      </c>
      <c r="T47" s="41" t="str">
        <f aca="false">IF(ISERROR(STDEV(E47:I47)),"",STDEV(E47:I47))</f>
        <v/>
      </c>
      <c r="U47" s="42" t="str">
        <f aca="false">IF(ISERROR(T47/R47),"",T47/R47)</f>
        <v/>
      </c>
      <c r="V47" s="23"/>
      <c r="W47" s="43" t="str">
        <f aca="false">IF(ISERROR(MEDIAN(E47:I47)),"",MEDIAN(E47:I47))</f>
        <v/>
      </c>
      <c r="X47" s="44" t="str">
        <f aca="false">IF(ISERROR(STDEV(E47:I47)),"",STDEV(E47:I47))</f>
        <v/>
      </c>
      <c r="Y47" s="45" t="str">
        <f aca="false">IF(ISERROR(X47/#REF!),"",X47/#REF!)</f>
        <v/>
      </c>
      <c r="Z47" s="32"/>
    </row>
    <row r="48" customFormat="false" ht="14.5" hidden="false" customHeight="false" outlineLevel="0" collapsed="false">
      <c r="A48" s="65"/>
      <c r="B48" s="66"/>
      <c r="C48" s="67"/>
      <c r="D48" s="16"/>
      <c r="E48" s="18"/>
      <c r="F48" s="18"/>
      <c r="G48" s="18"/>
      <c r="H48" s="18"/>
      <c r="I48" s="18"/>
      <c r="J48" s="20" t="str">
        <f aca="false">IF(ISERROR(ROUND(AVERAGE(E48:I48),2)),"",ROUND(AVERAGE(E48:I48),2))</f>
        <v/>
      </c>
      <c r="K48" s="21" t="str">
        <f aca="false">IF(ISERROR(ROUND(R48*D48,2)),"",ROUND(R48*D48,2))</f>
        <v/>
      </c>
      <c r="L48" s="22" t="str">
        <f aca="false">IF(A48="","",IF(COUNT(E48:I48)=0,"Nenhum preço válido.",IF(COUNT(E48:I48)=1,"Apenas um preço válido.",IF(COUNT(E48:I48)=2,"Apenas dois preços válidos.",""))))</f>
        <v/>
      </c>
      <c r="M48" s="23"/>
      <c r="N48" s="24" t="n">
        <f aca="false">IF(ISERROR(COUNTA(E48:I48)),"",COUNTA(E48:I48))</f>
        <v>0</v>
      </c>
      <c r="O48" s="25" t="n">
        <f aca="false">IF(ISERROR(COUNT(E48:I48)),"",COUNT(E48:I48))</f>
        <v>0</v>
      </c>
      <c r="P48" s="26" t="n">
        <f aca="false">IF(ISERROR(MIN(E48:I48)),"",MIN(E48:I48))</f>
        <v>0</v>
      </c>
      <c r="Q48" s="26" t="n">
        <f aca="false">IF(ISERROR(MAX(E48:I48)),"",MAX(E48:I48))</f>
        <v>0</v>
      </c>
      <c r="R48" s="26" t="str">
        <f aca="false">IF(ISERROR(ROUND(AVERAGE(E48:I48),2)),"",ROUND(AVERAGE(E48:I48),2))</f>
        <v/>
      </c>
      <c r="S48" s="26" t="str">
        <f aca="false">IF(ISERROR(MEDIAN(E48:I48)),"",MEDIAN(E48:I48))</f>
        <v/>
      </c>
      <c r="T48" s="27" t="str">
        <f aca="false">IF(ISERROR(STDEV(E48:I48)),"",STDEV(E48:I48))</f>
        <v/>
      </c>
      <c r="U48" s="28" t="str">
        <f aca="false">IF(ISERROR(T48/R48),"",T48/R48)</f>
        <v/>
      </c>
      <c r="V48" s="23"/>
      <c r="W48" s="29" t="str">
        <f aca="false">IF(ISERROR(MEDIAN(E48:I48)),"",MEDIAN(E48:I48))</f>
        <v/>
      </c>
      <c r="X48" s="30" t="str">
        <f aca="false">IF(ISERROR(STDEV(E48:I48)),"",STDEV(E48:I48))</f>
        <v/>
      </c>
      <c r="Y48" s="31" t="str">
        <f aca="false">IF(ISERROR(X48/#REF!),"",X48/#REF!)</f>
        <v/>
      </c>
      <c r="Z48" s="32"/>
    </row>
    <row r="49" customFormat="false" ht="14.5" hidden="false" customHeight="false" outlineLevel="0" collapsed="false">
      <c r="A49" s="46"/>
      <c r="B49" s="47"/>
      <c r="C49" s="48"/>
      <c r="D49" s="33"/>
      <c r="E49" s="35"/>
      <c r="F49" s="35"/>
      <c r="G49" s="35"/>
      <c r="H49" s="35"/>
      <c r="I49" s="35"/>
      <c r="J49" s="49" t="str">
        <f aca="false">IF(ISERROR(ROUND(AVERAGE(E49:I49),2)),"",ROUND(AVERAGE(E49:I49),2))</f>
        <v/>
      </c>
      <c r="K49" s="36" t="str">
        <f aca="false">IF(ISERROR(ROUND(R49*D49,2)),"",ROUND(R49*D49,2))</f>
        <v/>
      </c>
      <c r="L49" s="37" t="str">
        <f aca="false">IF(A49="","",IF(COUNT(E49:I49)=0,"Nenhum preço válido.",IF(COUNT(E49:I49)=1,"Apenas um preço válido.",IF(COUNT(E49:I49)=2,"Apenas dois preços válidos.",""))))</f>
        <v/>
      </c>
      <c r="M49" s="23"/>
      <c r="N49" s="38" t="n">
        <f aca="false">IF(ISERROR(COUNTA(E49:I49)),"",COUNTA(E49:I49))</f>
        <v>0</v>
      </c>
      <c r="O49" s="39" t="n">
        <f aca="false">IF(ISERROR(COUNT(E49:I49)),"",COUNT(E49:I49))</f>
        <v>0</v>
      </c>
      <c r="P49" s="40" t="n">
        <f aca="false">IF(ISERROR(MIN(E49:I49)),"",MIN(E49:I49))</f>
        <v>0</v>
      </c>
      <c r="Q49" s="40" t="n">
        <f aca="false">IF(ISERROR(MAX(E49:I49)),"",MAX(E49:I49))</f>
        <v>0</v>
      </c>
      <c r="R49" s="40" t="str">
        <f aca="false">IF(ISERROR(ROUND(AVERAGE(E49:I49),2)),"",ROUND(AVERAGE(E49:I49),2))</f>
        <v/>
      </c>
      <c r="S49" s="40" t="str">
        <f aca="false">IF(ISERROR(MEDIAN(E49:I49)),"",MEDIAN(E49:I49))</f>
        <v/>
      </c>
      <c r="T49" s="41" t="str">
        <f aca="false">IF(ISERROR(STDEV(E49:I49)),"",STDEV(E49:I49))</f>
        <v/>
      </c>
      <c r="U49" s="42" t="str">
        <f aca="false">IF(ISERROR(T49/R49),"",T49/R49)</f>
        <v/>
      </c>
      <c r="V49" s="23"/>
      <c r="W49" s="43" t="str">
        <f aca="false">IF(ISERROR(MEDIAN(E49:I49)),"",MEDIAN(E49:I49))</f>
        <v/>
      </c>
      <c r="X49" s="44" t="str">
        <f aca="false">IF(ISERROR(STDEV(E49:I49)),"",STDEV(E49:I49))</f>
        <v/>
      </c>
      <c r="Y49" s="45" t="str">
        <f aca="false">IF(ISERROR(X49/#REF!),"",X49/#REF!)</f>
        <v/>
      </c>
      <c r="Z49" s="32"/>
    </row>
    <row r="50" customFormat="false" ht="14.5" hidden="false" customHeight="false" outlineLevel="0" collapsed="false">
      <c r="A50" s="65"/>
      <c r="B50" s="66"/>
      <c r="C50" s="67"/>
      <c r="D50" s="16"/>
      <c r="E50" s="18"/>
      <c r="F50" s="18"/>
      <c r="G50" s="18"/>
      <c r="H50" s="18"/>
      <c r="I50" s="18"/>
      <c r="J50" s="20" t="str">
        <f aca="false">IF(ISERROR(ROUND(AVERAGE(E50:I50),2)),"",ROUND(AVERAGE(E50:I50),2))</f>
        <v/>
      </c>
      <c r="K50" s="21" t="str">
        <f aca="false">IF(ISERROR(ROUND(R50*D50,2)),"",ROUND(R50*D50,2))</f>
        <v/>
      </c>
      <c r="L50" s="22" t="str">
        <f aca="false">IF(A50="","",IF(COUNT(E50:I50)=0,"Nenhum preço válido.",IF(COUNT(E50:I50)=1,"Apenas um preço válido.",IF(COUNT(E50:I50)=2,"Apenas dois preços válidos.",""))))</f>
        <v/>
      </c>
      <c r="M50" s="23"/>
      <c r="N50" s="24" t="n">
        <f aca="false">IF(ISERROR(COUNTA(E50:I50)),"",COUNTA(E50:I50))</f>
        <v>0</v>
      </c>
      <c r="O50" s="25" t="n">
        <f aca="false">IF(ISERROR(COUNT(E50:I50)),"",COUNT(E50:I50))</f>
        <v>0</v>
      </c>
      <c r="P50" s="26" t="n">
        <f aca="false">IF(ISERROR(MIN(E50:I50)),"",MIN(E50:I50))</f>
        <v>0</v>
      </c>
      <c r="Q50" s="26" t="n">
        <f aca="false">IF(ISERROR(MAX(E50:I50)),"",MAX(E50:I50))</f>
        <v>0</v>
      </c>
      <c r="R50" s="26" t="str">
        <f aca="false">IF(ISERROR(ROUND(AVERAGE(E50:I50),2)),"",ROUND(AVERAGE(E50:I50),2))</f>
        <v/>
      </c>
      <c r="S50" s="26" t="str">
        <f aca="false">IF(ISERROR(MEDIAN(E50:I50)),"",MEDIAN(E50:I50))</f>
        <v/>
      </c>
      <c r="T50" s="27" t="str">
        <f aca="false">IF(ISERROR(STDEV(E50:I50)),"",STDEV(E50:I50))</f>
        <v/>
      </c>
      <c r="U50" s="28" t="str">
        <f aca="false">IF(ISERROR(T50/R50),"",T50/R50)</f>
        <v/>
      </c>
      <c r="V50" s="23"/>
      <c r="W50" s="29" t="str">
        <f aca="false">IF(ISERROR(MEDIAN(E50:I50)),"",MEDIAN(E50:I50))</f>
        <v/>
      </c>
      <c r="X50" s="30" t="str">
        <f aca="false">IF(ISERROR(STDEV(E50:I50)),"",STDEV(E50:I50))</f>
        <v/>
      </c>
      <c r="Y50" s="31" t="str">
        <f aca="false">IF(ISERROR(X50/#REF!),"",X50/#REF!)</f>
        <v/>
      </c>
      <c r="Z50" s="32"/>
    </row>
    <row r="51" customFormat="false" ht="14.5" hidden="false" customHeight="false" outlineLevel="0" collapsed="false">
      <c r="A51" s="46"/>
      <c r="B51" s="47"/>
      <c r="C51" s="48"/>
      <c r="D51" s="33"/>
      <c r="E51" s="35"/>
      <c r="F51" s="35"/>
      <c r="G51" s="35"/>
      <c r="H51" s="35"/>
      <c r="I51" s="35"/>
      <c r="J51" s="49" t="str">
        <f aca="false">IF(ISERROR(ROUND(AVERAGE(E51:I51),2)),"",ROUND(AVERAGE(E51:I51),2))</f>
        <v/>
      </c>
      <c r="K51" s="36" t="str">
        <f aca="false">IF(ISERROR(ROUND(R51*D51,2)),"",ROUND(R51*D51,2))</f>
        <v/>
      </c>
      <c r="L51" s="37" t="str">
        <f aca="false">IF(A51="","",IF(COUNT(E51:I51)=0,"Nenhum preço válido.",IF(COUNT(E51:I51)=1,"Apenas um preço válido.",IF(COUNT(E51:I51)=2,"Apenas dois preços válidos.",""))))</f>
        <v/>
      </c>
      <c r="M51" s="23"/>
      <c r="N51" s="38" t="n">
        <f aca="false">IF(ISERROR(COUNTA(E51:I51)),"",COUNTA(E51:I51))</f>
        <v>0</v>
      </c>
      <c r="O51" s="39" t="n">
        <f aca="false">IF(ISERROR(COUNT(E51:I51)),"",COUNT(E51:I51))</f>
        <v>0</v>
      </c>
      <c r="P51" s="40" t="n">
        <f aca="false">IF(ISERROR(MIN(E51:I51)),"",MIN(E51:I51))</f>
        <v>0</v>
      </c>
      <c r="Q51" s="40" t="n">
        <f aca="false">IF(ISERROR(MAX(E51:I51)),"",MAX(E51:I51))</f>
        <v>0</v>
      </c>
      <c r="R51" s="40" t="str">
        <f aca="false">IF(ISERROR(ROUND(AVERAGE(E51:I51),2)),"",ROUND(AVERAGE(E51:I51),2))</f>
        <v/>
      </c>
      <c r="S51" s="40" t="str">
        <f aca="false">IF(ISERROR(MEDIAN(E51:I51)),"",MEDIAN(E51:I51))</f>
        <v/>
      </c>
      <c r="T51" s="41" t="str">
        <f aca="false">IF(ISERROR(STDEV(E51:I51)),"",STDEV(E51:I51))</f>
        <v/>
      </c>
      <c r="U51" s="42" t="str">
        <f aca="false">IF(ISERROR(T51/R51),"",T51/R51)</f>
        <v/>
      </c>
      <c r="V51" s="23"/>
      <c r="W51" s="43" t="str">
        <f aca="false">IF(ISERROR(MEDIAN(E51:I51)),"",MEDIAN(E51:I51))</f>
        <v/>
      </c>
      <c r="X51" s="44" t="str">
        <f aca="false">IF(ISERROR(STDEV(E51:I51)),"",STDEV(E51:I51))</f>
        <v/>
      </c>
      <c r="Y51" s="45" t="str">
        <f aca="false">IF(ISERROR(X51/#REF!),"",X51/#REF!)</f>
        <v/>
      </c>
      <c r="Z51" s="32"/>
    </row>
    <row r="52" customFormat="false" ht="14.5" hidden="false" customHeight="false" outlineLevel="0" collapsed="false">
      <c r="A52" s="65"/>
      <c r="B52" s="66"/>
      <c r="C52" s="67"/>
      <c r="D52" s="16"/>
      <c r="E52" s="18"/>
      <c r="F52" s="18"/>
      <c r="G52" s="18"/>
      <c r="H52" s="18"/>
      <c r="I52" s="18"/>
      <c r="J52" s="20" t="str">
        <f aca="false">IF(ISERROR(ROUND(AVERAGE(E52:I52),2)),"",ROUND(AVERAGE(E52:I52),2))</f>
        <v/>
      </c>
      <c r="K52" s="21" t="str">
        <f aca="false">IF(ISERROR(ROUND(R52*D52,2)),"",ROUND(R52*D52,2))</f>
        <v/>
      </c>
      <c r="L52" s="22" t="str">
        <f aca="false">IF(A52="","",IF(COUNT(E52:I52)=0,"Nenhum preço válido.",IF(COUNT(E52:I52)=1,"Apenas um preço válido.",IF(COUNT(E52:I52)=2,"Apenas dois preços válidos.",""))))</f>
        <v/>
      </c>
      <c r="M52" s="23"/>
      <c r="N52" s="24" t="n">
        <f aca="false">IF(ISERROR(COUNTA(E52:I52)),"",COUNTA(E52:I52))</f>
        <v>0</v>
      </c>
      <c r="O52" s="25" t="n">
        <f aca="false">IF(ISERROR(COUNT(E52:I52)),"",COUNT(E52:I52))</f>
        <v>0</v>
      </c>
      <c r="P52" s="26" t="n">
        <f aca="false">IF(ISERROR(MIN(E52:I52)),"",MIN(E52:I52))</f>
        <v>0</v>
      </c>
      <c r="Q52" s="26" t="n">
        <f aca="false">IF(ISERROR(MAX(E52:I52)),"",MAX(E52:I52))</f>
        <v>0</v>
      </c>
      <c r="R52" s="26" t="str">
        <f aca="false">IF(ISERROR(ROUND(AVERAGE(E52:I52),2)),"",ROUND(AVERAGE(E52:I52),2))</f>
        <v/>
      </c>
      <c r="S52" s="26" t="str">
        <f aca="false">IF(ISERROR(MEDIAN(E52:I52)),"",MEDIAN(E52:I52))</f>
        <v/>
      </c>
      <c r="T52" s="27" t="str">
        <f aca="false">IF(ISERROR(STDEV(E52:I52)),"",STDEV(E52:I52))</f>
        <v/>
      </c>
      <c r="U52" s="28" t="str">
        <f aca="false">IF(ISERROR(T52/R52),"",T52/R52)</f>
        <v/>
      </c>
      <c r="V52" s="23"/>
      <c r="W52" s="29" t="str">
        <f aca="false">IF(ISERROR(MEDIAN(E52:I52)),"",MEDIAN(E52:I52))</f>
        <v/>
      </c>
      <c r="X52" s="30" t="str">
        <f aca="false">IF(ISERROR(STDEV(E52:I52)),"",STDEV(E52:I52))</f>
        <v/>
      </c>
      <c r="Y52" s="31" t="str">
        <f aca="false">IF(ISERROR(X52/#REF!),"",X52/#REF!)</f>
        <v/>
      </c>
      <c r="Z52" s="32"/>
    </row>
    <row r="53" customFormat="false" ht="14.5" hidden="false" customHeight="false" outlineLevel="0" collapsed="false">
      <c r="A53" s="46"/>
      <c r="B53" s="47"/>
      <c r="C53" s="48"/>
      <c r="D53" s="33"/>
      <c r="E53" s="35"/>
      <c r="F53" s="35"/>
      <c r="G53" s="35"/>
      <c r="H53" s="35"/>
      <c r="I53" s="35"/>
      <c r="J53" s="49" t="str">
        <f aca="false">IF(ISERROR(ROUND(AVERAGE(E53:I53),2)),"",ROUND(AVERAGE(E53:I53),2))</f>
        <v/>
      </c>
      <c r="K53" s="36" t="str">
        <f aca="false">IF(ISERROR(ROUND(R53*D53,2)),"",ROUND(R53*D53,2))</f>
        <v/>
      </c>
      <c r="L53" s="37" t="str">
        <f aca="false">IF(A53="","",IF(COUNT(E53:I53)=0,"Nenhum preço válido.",IF(COUNT(E53:I53)=1,"Apenas um preço válido.",IF(COUNT(E53:I53)=2,"Apenas dois preços válidos.",""))))</f>
        <v/>
      </c>
      <c r="M53" s="23"/>
      <c r="N53" s="38" t="n">
        <f aca="false">IF(ISERROR(COUNTA(E53:I53)),"",COUNTA(E53:I53))</f>
        <v>0</v>
      </c>
      <c r="O53" s="39" t="n">
        <f aca="false">IF(ISERROR(COUNT(E53:I53)),"",COUNT(E53:I53))</f>
        <v>0</v>
      </c>
      <c r="P53" s="40" t="n">
        <f aca="false">IF(ISERROR(MIN(E53:I53)),"",MIN(E53:I53))</f>
        <v>0</v>
      </c>
      <c r="Q53" s="40" t="n">
        <f aca="false">IF(ISERROR(MAX(E53:I53)),"",MAX(E53:I53))</f>
        <v>0</v>
      </c>
      <c r="R53" s="40" t="str">
        <f aca="false">IF(ISERROR(ROUND(AVERAGE(E53:I53),2)),"",ROUND(AVERAGE(E53:I53),2))</f>
        <v/>
      </c>
      <c r="S53" s="40" t="str">
        <f aca="false">IF(ISERROR(MEDIAN(E53:I53)),"",MEDIAN(E53:I53))</f>
        <v/>
      </c>
      <c r="T53" s="41" t="str">
        <f aca="false">IF(ISERROR(STDEV(E53:I53)),"",STDEV(E53:I53))</f>
        <v/>
      </c>
      <c r="U53" s="42" t="str">
        <f aca="false">IF(ISERROR(T53/R53),"",T53/R53)</f>
        <v/>
      </c>
      <c r="V53" s="23"/>
      <c r="W53" s="43" t="str">
        <f aca="false">IF(ISERROR(MEDIAN(E53:I53)),"",MEDIAN(E53:I53))</f>
        <v/>
      </c>
      <c r="X53" s="44" t="str">
        <f aca="false">IF(ISERROR(STDEV(E53:I53)),"",STDEV(E53:I53))</f>
        <v/>
      </c>
      <c r="Y53" s="45" t="str">
        <f aca="false">IF(ISERROR(X53/#REF!),"",X53/#REF!)</f>
        <v/>
      </c>
      <c r="Z53" s="32"/>
    </row>
    <row r="54" customFormat="false" ht="14.5" hidden="false" customHeight="false" outlineLevel="0" collapsed="false">
      <c r="A54" s="65"/>
      <c r="B54" s="66"/>
      <c r="C54" s="67"/>
      <c r="D54" s="16"/>
      <c r="E54" s="18"/>
      <c r="F54" s="18"/>
      <c r="G54" s="18"/>
      <c r="H54" s="18"/>
      <c r="I54" s="18"/>
      <c r="J54" s="20" t="str">
        <f aca="false">IF(ISERROR(ROUND(AVERAGE(E54:I54),2)),"",ROUND(AVERAGE(E54:I54),2))</f>
        <v/>
      </c>
      <c r="K54" s="21" t="str">
        <f aca="false">IF(ISERROR(ROUND(R54*D54,2)),"",ROUND(R54*D54,2))</f>
        <v/>
      </c>
      <c r="L54" s="22" t="str">
        <f aca="false">IF(A54="","",IF(COUNT(E54:I54)=0,"Nenhum preço válido.",IF(COUNT(E54:I54)=1,"Apenas um preço válido.",IF(COUNT(E54:I54)=2,"Apenas dois preços válidos.",""))))</f>
        <v/>
      </c>
      <c r="M54" s="23"/>
      <c r="N54" s="24" t="n">
        <f aca="false">IF(ISERROR(COUNTA(E54:I54)),"",COUNTA(E54:I54))</f>
        <v>0</v>
      </c>
      <c r="O54" s="25" t="n">
        <f aca="false">IF(ISERROR(COUNT(E54:I54)),"",COUNT(E54:I54))</f>
        <v>0</v>
      </c>
      <c r="P54" s="26" t="n">
        <f aca="false">IF(ISERROR(MIN(E54:I54)),"",MIN(E54:I54))</f>
        <v>0</v>
      </c>
      <c r="Q54" s="26" t="n">
        <f aca="false">IF(ISERROR(MAX(E54:I54)),"",MAX(E54:I54))</f>
        <v>0</v>
      </c>
      <c r="R54" s="26" t="str">
        <f aca="false">IF(ISERROR(ROUND(AVERAGE(E54:I54),2)),"",ROUND(AVERAGE(E54:I54),2))</f>
        <v/>
      </c>
      <c r="S54" s="26" t="str">
        <f aca="false">IF(ISERROR(MEDIAN(E54:I54)),"",MEDIAN(E54:I54))</f>
        <v/>
      </c>
      <c r="T54" s="27" t="str">
        <f aca="false">IF(ISERROR(STDEV(E54:I54)),"",STDEV(E54:I54))</f>
        <v/>
      </c>
      <c r="U54" s="28" t="str">
        <f aca="false">IF(ISERROR(T54/R54),"",T54/R54)</f>
        <v/>
      </c>
      <c r="V54" s="23"/>
      <c r="W54" s="29" t="str">
        <f aca="false">IF(ISERROR(MEDIAN(E54:I54)),"",MEDIAN(E54:I54))</f>
        <v/>
      </c>
      <c r="X54" s="30" t="str">
        <f aca="false">IF(ISERROR(STDEV(E54:I54)),"",STDEV(E54:I54))</f>
        <v/>
      </c>
      <c r="Y54" s="31" t="str">
        <f aca="false">IF(ISERROR(X54/#REF!),"",X54/#REF!)</f>
        <v/>
      </c>
      <c r="Z54" s="32"/>
    </row>
    <row r="55" customFormat="false" ht="14.5" hidden="false" customHeight="false" outlineLevel="0" collapsed="false">
      <c r="A55" s="46"/>
      <c r="B55" s="47"/>
      <c r="C55" s="48"/>
      <c r="D55" s="33"/>
      <c r="E55" s="35"/>
      <c r="F55" s="35"/>
      <c r="G55" s="35"/>
      <c r="H55" s="35"/>
      <c r="I55" s="35"/>
      <c r="J55" s="49" t="str">
        <f aca="false">IF(ISERROR(ROUND(AVERAGE(E55:I55),2)),"",ROUND(AVERAGE(E55:I55),2))</f>
        <v/>
      </c>
      <c r="K55" s="36" t="str">
        <f aca="false">IF(ISERROR(ROUND(R55*D55,2)),"",ROUND(R55*D55,2))</f>
        <v/>
      </c>
      <c r="L55" s="37" t="str">
        <f aca="false">IF(A55="","",IF(COUNT(E55:I55)=0,"Nenhum preço válido.",IF(COUNT(E55:I55)=1,"Apenas um preço válido.",IF(COUNT(E55:I55)=2,"Apenas dois preços válidos.",""))))</f>
        <v/>
      </c>
      <c r="M55" s="23"/>
      <c r="N55" s="38" t="n">
        <f aca="false">IF(ISERROR(COUNTA(E55:I55)),"",COUNTA(E55:I55))</f>
        <v>0</v>
      </c>
      <c r="O55" s="39" t="n">
        <f aca="false">IF(ISERROR(COUNT(E55:I55)),"",COUNT(E55:I55))</f>
        <v>0</v>
      </c>
      <c r="P55" s="40" t="n">
        <f aca="false">IF(ISERROR(MIN(E55:I55)),"",MIN(E55:I55))</f>
        <v>0</v>
      </c>
      <c r="Q55" s="40" t="n">
        <f aca="false">IF(ISERROR(MAX(E55:I55)),"",MAX(E55:I55))</f>
        <v>0</v>
      </c>
      <c r="R55" s="40" t="str">
        <f aca="false">IF(ISERROR(ROUND(AVERAGE(E55:I55),2)),"",ROUND(AVERAGE(E55:I55),2))</f>
        <v/>
      </c>
      <c r="S55" s="40" t="str">
        <f aca="false">IF(ISERROR(MEDIAN(E55:I55)),"",MEDIAN(E55:I55))</f>
        <v/>
      </c>
      <c r="T55" s="41" t="str">
        <f aca="false">IF(ISERROR(STDEV(E55:I55)),"",STDEV(E55:I55))</f>
        <v/>
      </c>
      <c r="U55" s="42" t="str">
        <f aca="false">IF(ISERROR(T55/R55),"",T55/R55)</f>
        <v/>
      </c>
      <c r="V55" s="23"/>
      <c r="W55" s="43" t="str">
        <f aca="false">IF(ISERROR(MEDIAN(E55:I55)),"",MEDIAN(E55:I55))</f>
        <v/>
      </c>
      <c r="X55" s="44" t="str">
        <f aca="false">IF(ISERROR(STDEV(E55:I55)),"",STDEV(E55:I55))</f>
        <v/>
      </c>
      <c r="Y55" s="45" t="str">
        <f aca="false">IF(ISERROR(X55/#REF!),"",X55/#REF!)</f>
        <v/>
      </c>
      <c r="Z55" s="32"/>
    </row>
    <row r="56" customFormat="false" ht="14.5" hidden="false" customHeight="false" outlineLevel="0" collapsed="false">
      <c r="A56" s="65"/>
      <c r="B56" s="66"/>
      <c r="C56" s="67"/>
      <c r="D56" s="16"/>
      <c r="E56" s="18"/>
      <c r="F56" s="18"/>
      <c r="G56" s="18"/>
      <c r="H56" s="18"/>
      <c r="I56" s="18"/>
      <c r="J56" s="20" t="str">
        <f aca="false">IF(ISERROR(ROUND(AVERAGE(E56:I56),2)),"",ROUND(AVERAGE(E56:I56),2))</f>
        <v/>
      </c>
      <c r="K56" s="21" t="str">
        <f aca="false">IF(ISERROR(ROUND(R56*D56,2)),"",ROUND(R56*D56,2))</f>
        <v/>
      </c>
      <c r="L56" s="22" t="str">
        <f aca="false">IF(A56="","",IF(COUNT(E56:I56)=0,"Nenhum preço válido.",IF(COUNT(E56:I56)=1,"Apenas um preço válido.",IF(COUNT(E56:I56)=2,"Apenas dois preços válidos.",""))))</f>
        <v/>
      </c>
      <c r="M56" s="23"/>
      <c r="N56" s="24" t="n">
        <f aca="false">IF(ISERROR(COUNTA(E56:I56)),"",COUNTA(E56:I56))</f>
        <v>0</v>
      </c>
      <c r="O56" s="25" t="n">
        <f aca="false">IF(ISERROR(COUNT(E56:I56)),"",COUNT(E56:I56))</f>
        <v>0</v>
      </c>
      <c r="P56" s="26" t="n">
        <f aca="false">IF(ISERROR(MIN(E56:I56)),"",MIN(E56:I56))</f>
        <v>0</v>
      </c>
      <c r="Q56" s="26" t="n">
        <f aca="false">IF(ISERROR(MAX(E56:I56)),"",MAX(E56:I56))</f>
        <v>0</v>
      </c>
      <c r="R56" s="26" t="str">
        <f aca="false">IF(ISERROR(ROUND(AVERAGE(E56:I56),2)),"",ROUND(AVERAGE(E56:I56),2))</f>
        <v/>
      </c>
      <c r="S56" s="26" t="str">
        <f aca="false">IF(ISERROR(MEDIAN(E56:I56)),"",MEDIAN(E56:I56))</f>
        <v/>
      </c>
      <c r="T56" s="27" t="str">
        <f aca="false">IF(ISERROR(STDEV(E56:I56)),"",STDEV(E56:I56))</f>
        <v/>
      </c>
      <c r="U56" s="28" t="str">
        <f aca="false">IF(ISERROR(T56/R56),"",T56/R56)</f>
        <v/>
      </c>
      <c r="V56" s="23"/>
      <c r="W56" s="29" t="str">
        <f aca="false">IF(ISERROR(MEDIAN(E56:I56)),"",MEDIAN(E56:I56))</f>
        <v/>
      </c>
      <c r="X56" s="30" t="str">
        <f aca="false">IF(ISERROR(STDEV(E56:I56)),"",STDEV(E56:I56))</f>
        <v/>
      </c>
      <c r="Y56" s="31" t="str">
        <f aca="false">IF(ISERROR(X56/#REF!),"",X56/#REF!)</f>
        <v/>
      </c>
      <c r="Z56" s="32"/>
    </row>
    <row r="57" customFormat="false" ht="14.5" hidden="false" customHeight="false" outlineLevel="0" collapsed="false">
      <c r="A57" s="46"/>
      <c r="B57" s="47"/>
      <c r="C57" s="48"/>
      <c r="D57" s="33"/>
      <c r="E57" s="35"/>
      <c r="F57" s="35"/>
      <c r="G57" s="35"/>
      <c r="H57" s="35"/>
      <c r="I57" s="35"/>
      <c r="J57" s="49" t="str">
        <f aca="false">IF(ISERROR(ROUND(AVERAGE(E57:I57),2)),"",ROUND(AVERAGE(E57:I57),2))</f>
        <v/>
      </c>
      <c r="K57" s="36" t="str">
        <f aca="false">IF(ISERROR(ROUND(R57*D57,2)),"",ROUND(R57*D57,2))</f>
        <v/>
      </c>
      <c r="L57" s="37" t="str">
        <f aca="false">IF(A57="","",IF(COUNT(E57:I57)=0,"Nenhum preço válido.",IF(COUNT(E57:I57)=1,"Apenas um preço válido.",IF(COUNT(E57:I57)=2,"Apenas dois preços válidos.",""))))</f>
        <v/>
      </c>
      <c r="M57" s="23"/>
      <c r="N57" s="38" t="n">
        <f aca="false">IF(ISERROR(COUNTA(E57:I57)),"",COUNTA(E57:I57))</f>
        <v>0</v>
      </c>
      <c r="O57" s="39" t="n">
        <f aca="false">IF(ISERROR(COUNT(E57:I57)),"",COUNT(E57:I57))</f>
        <v>0</v>
      </c>
      <c r="P57" s="40" t="n">
        <f aca="false">IF(ISERROR(MIN(E57:I57)),"",MIN(E57:I57))</f>
        <v>0</v>
      </c>
      <c r="Q57" s="40" t="n">
        <f aca="false">IF(ISERROR(MAX(E57:I57)),"",MAX(E57:I57))</f>
        <v>0</v>
      </c>
      <c r="R57" s="40" t="str">
        <f aca="false">IF(ISERROR(ROUND(AVERAGE(E57:I57),2)),"",ROUND(AVERAGE(E57:I57),2))</f>
        <v/>
      </c>
      <c r="S57" s="40" t="str">
        <f aca="false">IF(ISERROR(MEDIAN(E57:I57)),"",MEDIAN(E57:I57))</f>
        <v/>
      </c>
      <c r="T57" s="41" t="str">
        <f aca="false">IF(ISERROR(STDEV(E57:I57)),"",STDEV(E57:I57))</f>
        <v/>
      </c>
      <c r="U57" s="42" t="str">
        <f aca="false">IF(ISERROR(T57/R57),"",T57/R57)</f>
        <v/>
      </c>
      <c r="V57" s="23"/>
      <c r="W57" s="43" t="str">
        <f aca="false">IF(ISERROR(MEDIAN(E57:I57)),"",MEDIAN(E57:I57))</f>
        <v/>
      </c>
      <c r="X57" s="44" t="str">
        <f aca="false">IF(ISERROR(STDEV(E57:I57)),"",STDEV(E57:I57))</f>
        <v/>
      </c>
      <c r="Y57" s="45" t="str">
        <f aca="false">IF(ISERROR(X57/#REF!),"",X57/#REF!)</f>
        <v/>
      </c>
      <c r="Z57" s="32"/>
    </row>
    <row r="58" customFormat="false" ht="14.5" hidden="false" customHeight="false" outlineLevel="0" collapsed="false">
      <c r="A58" s="65"/>
      <c r="B58" s="66"/>
      <c r="C58" s="67"/>
      <c r="D58" s="16"/>
      <c r="E58" s="18"/>
      <c r="F58" s="18"/>
      <c r="G58" s="18"/>
      <c r="H58" s="18"/>
      <c r="I58" s="18"/>
      <c r="J58" s="20" t="str">
        <f aca="false">IF(ISERROR(ROUND(AVERAGE(E58:I58),2)),"",ROUND(AVERAGE(E58:I58),2))</f>
        <v/>
      </c>
      <c r="K58" s="21" t="str">
        <f aca="false">IF(ISERROR(ROUND(R58*D58,2)),"",ROUND(R58*D58,2))</f>
        <v/>
      </c>
      <c r="L58" s="22" t="str">
        <f aca="false">IF(A58="","",IF(COUNT(E58:I58)=0,"Nenhum preço válido.",IF(COUNT(E58:I58)=1,"Apenas um preço válido.",IF(COUNT(E58:I58)=2,"Apenas dois preços válidos.",""))))</f>
        <v/>
      </c>
      <c r="M58" s="23"/>
      <c r="N58" s="24" t="n">
        <f aca="false">IF(ISERROR(COUNTA(E58:I58)),"",COUNTA(E58:I58))</f>
        <v>0</v>
      </c>
      <c r="O58" s="25" t="n">
        <f aca="false">IF(ISERROR(COUNT(E58:I58)),"",COUNT(E58:I58))</f>
        <v>0</v>
      </c>
      <c r="P58" s="26" t="n">
        <f aca="false">IF(ISERROR(MIN(E58:I58)),"",MIN(E58:I58))</f>
        <v>0</v>
      </c>
      <c r="Q58" s="26" t="n">
        <f aca="false">IF(ISERROR(MAX(E58:I58)),"",MAX(E58:I58))</f>
        <v>0</v>
      </c>
      <c r="R58" s="26" t="str">
        <f aca="false">IF(ISERROR(ROUND(AVERAGE(E58:I58),2)),"",ROUND(AVERAGE(E58:I58),2))</f>
        <v/>
      </c>
      <c r="S58" s="26" t="str">
        <f aca="false">IF(ISERROR(MEDIAN(E58:I58)),"",MEDIAN(E58:I58))</f>
        <v/>
      </c>
      <c r="T58" s="27" t="str">
        <f aca="false">IF(ISERROR(STDEV(E58:I58)),"",STDEV(E58:I58))</f>
        <v/>
      </c>
      <c r="U58" s="28" t="str">
        <f aca="false">IF(ISERROR(T58/R58),"",T58/R58)</f>
        <v/>
      </c>
      <c r="V58" s="23"/>
      <c r="W58" s="29" t="str">
        <f aca="false">IF(ISERROR(MEDIAN(E58:I58)),"",MEDIAN(E58:I58))</f>
        <v/>
      </c>
      <c r="X58" s="30" t="str">
        <f aca="false">IF(ISERROR(STDEV(E58:I58)),"",STDEV(E58:I58))</f>
        <v/>
      </c>
      <c r="Y58" s="31" t="str">
        <f aca="false">IF(ISERROR(X58/#REF!),"",X58/#REF!)</f>
        <v/>
      </c>
      <c r="Z58" s="32"/>
    </row>
    <row r="59" customFormat="false" ht="14.5" hidden="false" customHeight="false" outlineLevel="0" collapsed="false">
      <c r="A59" s="46"/>
      <c r="B59" s="47"/>
      <c r="C59" s="48"/>
      <c r="D59" s="33"/>
      <c r="E59" s="35"/>
      <c r="F59" s="35"/>
      <c r="G59" s="35"/>
      <c r="H59" s="35"/>
      <c r="I59" s="35"/>
      <c r="J59" s="49" t="str">
        <f aca="false">IF(ISERROR(ROUND(AVERAGE(E59:I59),2)),"",ROUND(AVERAGE(E59:I59),2))</f>
        <v/>
      </c>
      <c r="K59" s="36" t="str">
        <f aca="false">IF(ISERROR(ROUND(R59*D59,2)),"",ROUND(R59*D59,2))</f>
        <v/>
      </c>
      <c r="L59" s="37" t="str">
        <f aca="false">IF(A59="","",IF(COUNT(E59:I59)=0,"Nenhum preço válido.",IF(COUNT(E59:I59)=1,"Apenas um preço válido.",IF(COUNT(E59:I59)=2,"Apenas dois preços válidos.",""))))</f>
        <v/>
      </c>
      <c r="M59" s="23"/>
      <c r="N59" s="38" t="n">
        <f aca="false">IF(ISERROR(COUNTA(E59:I59)),"",COUNTA(E59:I59))</f>
        <v>0</v>
      </c>
      <c r="O59" s="39" t="n">
        <f aca="false">IF(ISERROR(COUNT(E59:I59)),"",COUNT(E59:I59))</f>
        <v>0</v>
      </c>
      <c r="P59" s="40" t="n">
        <f aca="false">IF(ISERROR(MIN(E59:I59)),"",MIN(E59:I59))</f>
        <v>0</v>
      </c>
      <c r="Q59" s="40" t="n">
        <f aca="false">IF(ISERROR(MAX(E59:I59)),"",MAX(E59:I59))</f>
        <v>0</v>
      </c>
      <c r="R59" s="40" t="str">
        <f aca="false">IF(ISERROR(ROUND(AVERAGE(E59:I59),2)),"",ROUND(AVERAGE(E59:I59),2))</f>
        <v/>
      </c>
      <c r="S59" s="40" t="str">
        <f aca="false">IF(ISERROR(MEDIAN(E59:I59)),"",MEDIAN(E59:I59))</f>
        <v/>
      </c>
      <c r="T59" s="41" t="str">
        <f aca="false">IF(ISERROR(STDEV(E59:I59)),"",STDEV(E59:I59))</f>
        <v/>
      </c>
      <c r="U59" s="42" t="str">
        <f aca="false">IF(ISERROR(T59/R59),"",T59/R59)</f>
        <v/>
      </c>
      <c r="V59" s="23"/>
      <c r="W59" s="43" t="str">
        <f aca="false">IF(ISERROR(MEDIAN(E59:I59)),"",MEDIAN(E59:I59))</f>
        <v/>
      </c>
      <c r="X59" s="44" t="str">
        <f aca="false">IF(ISERROR(STDEV(E59:I59)),"",STDEV(E59:I59))</f>
        <v/>
      </c>
      <c r="Y59" s="45" t="str">
        <f aca="false">IF(ISERROR(X59/#REF!),"",X59/#REF!)</f>
        <v/>
      </c>
      <c r="Z59" s="32"/>
    </row>
    <row r="60" customFormat="false" ht="14.5" hidden="false" customHeight="false" outlineLevel="0" collapsed="false">
      <c r="A60" s="65"/>
      <c r="B60" s="66"/>
      <c r="C60" s="67"/>
      <c r="D60" s="16"/>
      <c r="E60" s="18"/>
      <c r="F60" s="18"/>
      <c r="G60" s="18"/>
      <c r="H60" s="18"/>
      <c r="I60" s="18"/>
      <c r="J60" s="20" t="str">
        <f aca="false">IF(ISERROR(ROUND(AVERAGE(E60:I60),2)),"",ROUND(AVERAGE(E60:I60),2))</f>
        <v/>
      </c>
      <c r="K60" s="21" t="str">
        <f aca="false">IF(ISERROR(ROUND(R60*D60,2)),"",ROUND(R60*D60,2))</f>
        <v/>
      </c>
      <c r="L60" s="22" t="str">
        <f aca="false">IF(A60="","",IF(COUNT(E60:I60)=0,"Nenhum preço válido.",IF(COUNT(E60:I60)=1,"Apenas um preço válido.",IF(COUNT(E60:I60)=2,"Apenas dois preços válidos.",""))))</f>
        <v/>
      </c>
      <c r="M60" s="23"/>
      <c r="N60" s="24" t="n">
        <f aca="false">IF(ISERROR(COUNTA(E60:I60)),"",COUNTA(E60:I60))</f>
        <v>0</v>
      </c>
      <c r="O60" s="25" t="n">
        <f aca="false">IF(ISERROR(COUNT(E60:I60)),"",COUNT(E60:I60))</f>
        <v>0</v>
      </c>
      <c r="P60" s="26" t="n">
        <f aca="false">IF(ISERROR(MIN(E60:I60)),"",MIN(E60:I60))</f>
        <v>0</v>
      </c>
      <c r="Q60" s="26" t="n">
        <f aca="false">IF(ISERROR(MAX(E60:I60)),"",MAX(E60:I60))</f>
        <v>0</v>
      </c>
      <c r="R60" s="26" t="str">
        <f aca="false">IF(ISERROR(ROUND(AVERAGE(E60:I60),2)),"",ROUND(AVERAGE(E60:I60),2))</f>
        <v/>
      </c>
      <c r="S60" s="26" t="str">
        <f aca="false">IF(ISERROR(MEDIAN(E60:I60)),"",MEDIAN(E60:I60))</f>
        <v/>
      </c>
      <c r="T60" s="27" t="str">
        <f aca="false">IF(ISERROR(STDEV(E60:I60)),"",STDEV(E60:I60))</f>
        <v/>
      </c>
      <c r="U60" s="28" t="str">
        <f aca="false">IF(ISERROR(T60/R60),"",T60/R60)</f>
        <v/>
      </c>
      <c r="V60" s="23"/>
      <c r="W60" s="29" t="str">
        <f aca="false">IF(ISERROR(MEDIAN(E60:I60)),"",MEDIAN(E60:I60))</f>
        <v/>
      </c>
      <c r="X60" s="30" t="str">
        <f aca="false">IF(ISERROR(STDEV(E60:I60)),"",STDEV(E60:I60))</f>
        <v/>
      </c>
      <c r="Y60" s="31" t="str">
        <f aca="false">IF(ISERROR(X60/#REF!),"",X60/#REF!)</f>
        <v/>
      </c>
      <c r="Z60" s="32"/>
    </row>
    <row r="61" customFormat="false" ht="14.5" hidden="false" customHeight="false" outlineLevel="0" collapsed="false">
      <c r="A61" s="46"/>
      <c r="B61" s="47"/>
      <c r="C61" s="48"/>
      <c r="D61" s="33"/>
      <c r="E61" s="35"/>
      <c r="F61" s="35"/>
      <c r="G61" s="35"/>
      <c r="H61" s="35"/>
      <c r="I61" s="35"/>
      <c r="J61" s="49" t="str">
        <f aca="false">IF(ISERROR(ROUND(AVERAGE(E61:I61),2)),"",ROUND(AVERAGE(E61:I61),2))</f>
        <v/>
      </c>
      <c r="K61" s="36" t="str">
        <f aca="false">IF(ISERROR(ROUND(R61*D61,2)),"",ROUND(R61*D61,2))</f>
        <v/>
      </c>
      <c r="L61" s="37" t="str">
        <f aca="false">IF(A61="","",IF(COUNT(E61:I61)=0,"Nenhum preço válido.",IF(COUNT(E61:I61)=1,"Apenas um preço válido.",IF(COUNT(E61:I61)=2,"Apenas dois preços válidos.",""))))</f>
        <v/>
      </c>
      <c r="M61" s="23"/>
      <c r="N61" s="38" t="n">
        <f aca="false">IF(ISERROR(COUNTA(E61:I61)),"",COUNTA(E61:I61))</f>
        <v>0</v>
      </c>
      <c r="O61" s="39" t="n">
        <f aca="false">IF(ISERROR(COUNT(E61:I61)),"",COUNT(E61:I61))</f>
        <v>0</v>
      </c>
      <c r="P61" s="40" t="n">
        <f aca="false">IF(ISERROR(MIN(E61:I61)),"",MIN(E61:I61))</f>
        <v>0</v>
      </c>
      <c r="Q61" s="40" t="n">
        <f aca="false">IF(ISERROR(MAX(E61:I61)),"",MAX(E61:I61))</f>
        <v>0</v>
      </c>
      <c r="R61" s="40" t="str">
        <f aca="false">IF(ISERROR(ROUND(AVERAGE(E61:I61),2)),"",ROUND(AVERAGE(E61:I61),2))</f>
        <v/>
      </c>
      <c r="S61" s="40" t="str">
        <f aca="false">IF(ISERROR(MEDIAN(E61:I61)),"",MEDIAN(E61:I61))</f>
        <v/>
      </c>
      <c r="T61" s="41" t="str">
        <f aca="false">IF(ISERROR(STDEV(E61:I61)),"",STDEV(E61:I61))</f>
        <v/>
      </c>
      <c r="U61" s="42" t="str">
        <f aca="false">IF(ISERROR(T61/R61),"",T61/R61)</f>
        <v/>
      </c>
      <c r="V61" s="23"/>
      <c r="W61" s="43" t="str">
        <f aca="false">IF(ISERROR(MEDIAN(E61:I61)),"",MEDIAN(E61:I61))</f>
        <v/>
      </c>
      <c r="X61" s="44" t="str">
        <f aca="false">IF(ISERROR(STDEV(E61:I61)),"",STDEV(E61:I61))</f>
        <v/>
      </c>
      <c r="Y61" s="45" t="str">
        <f aca="false">IF(ISERROR(X61/#REF!),"",X61/#REF!)</f>
        <v/>
      </c>
      <c r="Z61" s="32"/>
    </row>
    <row r="62" customFormat="false" ht="15" hidden="false" customHeight="false" outlineLevel="0" collapsed="false">
      <c r="A62" s="65"/>
      <c r="B62" s="66"/>
      <c r="C62" s="67"/>
      <c r="D62" s="16"/>
      <c r="E62" s="18"/>
      <c r="F62" s="18"/>
      <c r="G62" s="18"/>
      <c r="H62" s="18"/>
      <c r="I62" s="18"/>
      <c r="J62" s="20" t="str">
        <f aca="false">IF(ISERROR(ROUND(AVERAGE(E62:I62),2)),"",ROUND(AVERAGE(E62:I62),2))</f>
        <v/>
      </c>
      <c r="K62" s="21" t="str">
        <f aca="false">IF(ISERROR(ROUND(R62*D62,2)),"",ROUND(R62*D62,2))</f>
        <v/>
      </c>
      <c r="L62" s="68" t="str">
        <f aca="false">IF(A62="","",IF(COUNT(E62:I62)=0,"Nenhum preço válido.",IF(COUNT(E62:I62)=1,"Apenas um preço válido.",IF(COUNT(E62:I62)=2,"Apenas dois preços válidos.",""))))</f>
        <v/>
      </c>
      <c r="M62" s="23"/>
      <c r="N62" s="24" t="n">
        <f aca="false">IF(ISERROR(COUNTA(E62:I62)),"",COUNTA(E62:I62))</f>
        <v>0</v>
      </c>
      <c r="O62" s="25" t="n">
        <f aca="false">IF(ISERROR(COUNT(E62:I62)),"",COUNT(E62:I62))</f>
        <v>0</v>
      </c>
      <c r="P62" s="26" t="n">
        <f aca="false">IF(ISERROR(MIN(E62:I62)),"",MIN(E62:I62))</f>
        <v>0</v>
      </c>
      <c r="Q62" s="26" t="n">
        <f aca="false">IF(ISERROR(MAX(E62:I62)),"",MAX(E62:I62))</f>
        <v>0</v>
      </c>
      <c r="R62" s="26" t="str">
        <f aca="false">IF(ISERROR(ROUND(AVERAGE(E62:I62),2)),"",ROUND(AVERAGE(E62:I62),2))</f>
        <v/>
      </c>
      <c r="S62" s="26" t="str">
        <f aca="false">IF(ISERROR(MEDIAN(E62:I62)),"",MEDIAN(E62:I62))</f>
        <v/>
      </c>
      <c r="T62" s="27" t="str">
        <f aca="false">IF(ISERROR(STDEV(E62:I62)),"",STDEV(E62:I62))</f>
        <v/>
      </c>
      <c r="U62" s="28" t="str">
        <f aca="false">IF(ISERROR(T62/R62),"",T62/R62)</f>
        <v/>
      </c>
      <c r="V62" s="23"/>
      <c r="W62" s="69" t="str">
        <f aca="false">IF(ISERROR(MEDIAN(E62:I62)),"",MEDIAN(E62:I62))</f>
        <v/>
      </c>
      <c r="X62" s="70" t="str">
        <f aca="false">IF(ISERROR(STDEV(E62:I62)),"",STDEV(E62:I62))</f>
        <v/>
      </c>
      <c r="Y62" s="71" t="str">
        <f aca="false">IF(ISERROR(X62/#REF!),"",X62/#REF!)</f>
        <v/>
      </c>
      <c r="Z62" s="32"/>
    </row>
    <row r="63" customFormat="false" ht="15" hidden="false" customHeight="true" outlineLevel="0" collapsed="false">
      <c r="A63" s="72" t="s">
        <v>22</v>
      </c>
      <c r="B63" s="72"/>
      <c r="C63" s="72"/>
      <c r="D63" s="72"/>
      <c r="E63" s="72"/>
      <c r="F63" s="72"/>
      <c r="G63" s="72"/>
      <c r="H63" s="72"/>
      <c r="I63" s="72"/>
      <c r="J63" s="73"/>
      <c r="K63" s="74" t="str">
        <f aca="false">IF(SUM(K4:K62)=0,"",SUM(K4:K62))</f>
        <v/>
      </c>
      <c r="L63" s="32"/>
      <c r="M63" s="23"/>
      <c r="V63" s="23"/>
      <c r="W63" s="23"/>
      <c r="X63" s="23"/>
      <c r="Y63" s="23"/>
      <c r="Z63" s="23"/>
    </row>
    <row r="65" customFormat="false" ht="22.5" hidden="false" customHeight="true" outlineLevel="0" collapsed="false">
      <c r="A65" s="75" t="s">
        <v>23</v>
      </c>
      <c r="B65" s="76"/>
      <c r="C65" s="77"/>
      <c r="D65" s="77"/>
      <c r="E65" s="76"/>
      <c r="F65" s="76"/>
      <c r="G65" s="76"/>
      <c r="H65" s="76"/>
      <c r="I65" s="76"/>
      <c r="J65" s="78"/>
      <c r="K65" s="78"/>
      <c r="L65" s="78"/>
      <c r="M65" s="78"/>
      <c r="N65" s="79"/>
      <c r="O65" s="79"/>
      <c r="P65" s="79"/>
      <c r="Q65" s="79"/>
      <c r="R65" s="79"/>
      <c r="S65" s="79"/>
      <c r="T65" s="79"/>
      <c r="U65" s="79"/>
      <c r="V65" s="78"/>
      <c r="W65" s="78"/>
      <c r="X65" s="78"/>
      <c r="Y65" s="78"/>
    </row>
    <row r="66" customFormat="false" ht="31.5" hidden="false" customHeight="true" outlineLevel="0" collapsed="false">
      <c r="A66" s="80" t="s">
        <v>24</v>
      </c>
      <c r="B66" s="80"/>
      <c r="C66" s="80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1"/>
      <c r="P66" s="81"/>
      <c r="Q66" s="81"/>
      <c r="R66" s="81"/>
      <c r="S66" s="81"/>
      <c r="T66" s="81"/>
      <c r="U66" s="81"/>
      <c r="V66" s="81"/>
      <c r="W66" s="81"/>
      <c r="X66" s="81"/>
      <c r="Y66" s="81"/>
    </row>
  </sheetData>
  <mergeCells count="6">
    <mergeCell ref="A1:U1"/>
    <mergeCell ref="A2:L2"/>
    <mergeCell ref="N2:U2"/>
    <mergeCell ref="W2:Y2"/>
    <mergeCell ref="A63:I63"/>
    <mergeCell ref="A66:N66"/>
  </mergeCells>
  <printOptions headings="false" gridLines="false" gridLinesSet="true" horizontalCentered="false" verticalCentered="false"/>
  <pageMargins left="0.7875" right="0.7875" top="1.26458333333333" bottom="0.984027777777778" header="0.511805555555555" footer="0.511805555555555"/>
  <pageSetup paperSize="9" scale="100" firstPageNumber="0" fitToWidth="1" fitToHeight="10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6:U68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6" activeCellId="0" sqref="A6"/>
    </sheetView>
  </sheetViews>
  <sheetFormatPr defaultRowHeight="14.5" zeroHeight="false" outlineLevelRow="0" outlineLevelCol="0"/>
  <cols>
    <col collapsed="false" customWidth="true" hidden="false" outlineLevel="0" max="1" min="1" style="0" width="5.81"/>
    <col collapsed="false" customWidth="true" hidden="false" outlineLevel="0" max="2" min="2" style="0" width="27.27"/>
    <col collapsed="false" customWidth="true" hidden="false" outlineLevel="0" max="4" min="3" style="0" width="7.54"/>
    <col collapsed="false" customWidth="true" hidden="false" outlineLevel="0" max="15" min="5" style="0" width="8.48"/>
    <col collapsed="false" customWidth="true" hidden="false" outlineLevel="0" max="16" min="16" style="0" width="11.72"/>
    <col collapsed="false" customWidth="true" hidden="false" outlineLevel="0" max="17" min="17" style="0" width="25.72"/>
    <col collapsed="false" customWidth="true" hidden="false" outlineLevel="0" max="18" min="18" style="0" width="8.48"/>
    <col collapsed="false" customWidth="true" hidden="false" outlineLevel="0" max="19" min="19" style="0" width="11.72"/>
    <col collapsed="false" customWidth="true" hidden="false" outlineLevel="0" max="20" min="20" style="0" width="12.18"/>
    <col collapsed="false" customWidth="true" hidden="false" outlineLevel="0" max="21" min="21" style="0" width="13.55"/>
    <col collapsed="false" customWidth="true" hidden="false" outlineLevel="0" max="1025" min="22" style="0" width="8.48"/>
  </cols>
  <sheetData>
    <row r="6" customFormat="false" ht="14.5" hidden="false" customHeight="false" outlineLevel="0" collapsed="false">
      <c r="S6" s="82" t="s">
        <v>2</v>
      </c>
      <c r="T6" s="82"/>
      <c r="U6" s="82"/>
    </row>
    <row r="7" customFormat="false" ht="72.5" hidden="false" customHeight="false" outlineLevel="0" collapsed="false">
      <c r="A7" s="83" t="str">
        <f aca="false">PREENCHER!A3</f>
        <v>ITEM</v>
      </c>
      <c r="B7" s="83" t="str">
        <f aca="false">PREENCHER!B3</f>
        <v>ESPECIFICAÇÃO</v>
      </c>
      <c r="C7" s="83" t="str">
        <f aca="false">PREENCHER!C3</f>
        <v>UND</v>
      </c>
      <c r="D7" s="83" t="str">
        <f aca="false">PREENCHER!D3</f>
        <v>QTD</v>
      </c>
      <c r="E7" s="83" t="str">
        <f aca="false">PREENCHER!E3</f>
        <v>BLUE ENERGIA SOLAR (0826988)</v>
      </c>
      <c r="F7" s="83" t="str">
        <f aca="false">PREENCHER!F3</f>
        <v>T&amp;S ENGENHARIA (0826989)</v>
      </c>
      <c r="G7" s="83" t="n">
        <f aca="false">PREENCHER!I3</f>
        <v>0</v>
      </c>
      <c r="H7" s="83" t="e">
        <f aca="false">preencher!#ref!</f>
        <v>#NAME?</v>
      </c>
      <c r="I7" s="83" t="e">
        <f aca="false">preencher!#ref!</f>
        <v>#NAME?</v>
      </c>
      <c r="J7" s="83" t="e">
        <f aca="false">preencher!#ref!</f>
        <v>#NAME?</v>
      </c>
      <c r="K7" s="83" t="e">
        <f aca="false">preencher!#ref!</f>
        <v>#NAME?</v>
      </c>
      <c r="L7" s="83" t="e">
        <f aca="false">preencher!#ref!</f>
        <v>#NAME?</v>
      </c>
      <c r="M7" s="83" t="e">
        <f aca="false">preencher!#ref!</f>
        <v>#NAME?</v>
      </c>
      <c r="N7" s="83" t="e">
        <f aca="false">preencher!#ref!</f>
        <v>#NAME?</v>
      </c>
      <c r="O7" s="83" t="e">
        <f aca="false">preencher!#ref!</f>
        <v>#NAME?</v>
      </c>
      <c r="P7" s="83" t="str">
        <f aca="false">PREENCHER!K3</f>
        <v>TOTAL</v>
      </c>
      <c r="Q7" s="83" t="str">
        <f aca="false">PREENCHER!L3</f>
        <v>OBSERVAÇÃO</v>
      </c>
      <c r="S7" s="83" t="s">
        <v>17</v>
      </c>
      <c r="T7" s="83" t="s">
        <v>18</v>
      </c>
      <c r="U7" s="83" t="s">
        <v>19</v>
      </c>
    </row>
    <row r="8" customFormat="false" ht="14.5" hidden="false" customHeight="false" outlineLevel="0" collapsed="false">
      <c r="A8" s="84" t="e">
        <f aca="false">IF(preencher!#ref!="","",preencher!#ref!)</f>
        <v>#NAME?</v>
      </c>
      <c r="B8" s="84" t="e">
        <f aca="false">IF(preencher!#ref!="","",preencher!#ref!)</f>
        <v>#NAME?</v>
      </c>
      <c r="C8" s="84" t="e">
        <f aca="false">IF(preencher!#ref!="","",preencher!#ref!)</f>
        <v>#NAME?</v>
      </c>
      <c r="D8" s="84" t="e">
        <f aca="false">IF(preencher!#ref!="","",preencher!#ref!)</f>
        <v>#NAME?</v>
      </c>
      <c r="E8" s="35" t="e">
        <f aca="false">IF(preencher!#ref!="","",IF(COUNTIF(preencher!#ref!,preencher!#ref!)=0,CONCATENATE(preencher!#ref!,#REF!),preencher!#ref!))</f>
        <v>#NAME?</v>
      </c>
      <c r="F8" s="35" t="e">
        <f aca="false">IF(preencher!#ref!="","",IF(COUNTIF(preencher!#ref!,preencher!#ref!)=0,CONCATENATE(preencher!#ref!,#REF!),preencher!#ref!))</f>
        <v>#NAME?</v>
      </c>
      <c r="G8" s="35" t="e">
        <f aca="false">IF(preencher!#ref!="","",IF(COUNTIF(preencher!#ref!,preencher!#ref!)=0,CONCATENATE(preencher!#ref!,#REF!),preencher!#ref!))</f>
        <v>#NAME?</v>
      </c>
      <c r="H8" s="35" t="e">
        <f aca="false">IF(preencher!#ref!="","",IF(COUNTIF(preencher!#ref!,preencher!#ref!)=0,CONCATENATE(preencher!#ref!,#REF!),preencher!#ref!))</f>
        <v>#NAME?</v>
      </c>
      <c r="I8" s="35" t="e">
        <f aca="false">IF(preencher!#ref!="","",IF(COUNTIF(preencher!#ref!,preencher!#ref!)=0,CONCATENATE(preencher!#ref!,#REF!),preencher!#ref!))</f>
        <v>#NAME?</v>
      </c>
      <c r="J8" s="35" t="e">
        <f aca="false">IF(preencher!#ref!="","",IF(COUNTIF(preencher!#ref!,preencher!#ref!)=0,CONCATENATE(preencher!#ref!,#REF!),preencher!#ref!))</f>
        <v>#NAME?</v>
      </c>
      <c r="K8" s="35" t="e">
        <f aca="false">IF(preencher!#ref!="","",IF(COUNTIF(preencher!#ref!,preencher!#ref!)=0,CONCATENATE(preencher!#ref!,#REF!),preencher!#ref!))</f>
        <v>#NAME?</v>
      </c>
      <c r="L8" s="35" t="e">
        <f aca="false">IF(preencher!#ref!="","",IF(COUNTIF(preencher!#ref!,preencher!#ref!)=0,CONCATENATE(preencher!#ref!,#REF!),preencher!#ref!))</f>
        <v>#NAME?</v>
      </c>
      <c r="M8" s="35" t="e">
        <f aca="false">IF(preencher!#ref!="","",IF(COUNTIF(preencher!#ref!,preencher!#ref!)=0,CONCATENATE(preencher!#ref!,#REF!),preencher!#ref!))</f>
        <v>#NAME?</v>
      </c>
      <c r="N8" s="35" t="e">
        <f aca="false">IF(preencher!#ref!="","",IF(COUNTIF(preencher!#ref!,preencher!#ref!)=0,CONCATENATE(preencher!#ref!,#REF!),preencher!#ref!))</f>
        <v>#NAME?</v>
      </c>
      <c r="O8" s="44" t="str">
        <f aca="false">IF(ISERROR(ROUND(AVERAGE(E8:N8),2)),"",ROUND(AVERAGE(E8:N8),2))</f>
        <v/>
      </c>
      <c r="P8" s="44" t="str">
        <f aca="false">IF(ISERROR(ROUND(O8*D8,2)),"",ROUND(O8*D8,2))</f>
        <v/>
      </c>
      <c r="Q8" s="85"/>
      <c r="R8" s="32"/>
      <c r="S8" s="44" t="str">
        <f aca="false">IF(ISERROR(MEDIAN(E8:N8)),"",MEDIAN(E8:N8))</f>
        <v/>
      </c>
      <c r="T8" s="44" t="str">
        <f aca="false">IF(ISERROR(STDEV(E8:N8)),"",STDEV(E8:N8))</f>
        <v/>
      </c>
      <c r="U8" s="86" t="str">
        <f aca="false">IF(ISERROR(T8/O8),"",T8/O8)</f>
        <v/>
      </c>
    </row>
    <row r="9" customFormat="false" ht="14.5" hidden="false" customHeight="false" outlineLevel="0" collapsed="false">
      <c r="A9" s="84" t="str">
        <f aca="false">IF(PREENCHER!A4="","",PREENCHER!A4)</f>
        <v/>
      </c>
      <c r="B9" s="84" t="str">
        <f aca="false">IF(PREENCHER!B4="","",PREENCHER!B4)</f>
        <v/>
      </c>
      <c r="C9" s="84" t="str">
        <f aca="false">IF(PREENCHER!C4="","",PREENCHER!C4)</f>
        <v/>
      </c>
      <c r="D9" s="84" t="str">
        <f aca="false">IF(PREENCHER!D4="","",PREENCHER!D4)</f>
        <v/>
      </c>
      <c r="E9" s="35" t="str">
        <f aca="false">IF(PREENCHER!E4="","",IF(COUNTIF(preencher!#ref!,PREENCHER!E4)=0,CONCATENATE(preencher!#ref!,#REF!),PREENCHER!E4))</f>
        <v/>
      </c>
      <c r="F9" s="35" t="str">
        <f aca="false">IF(PREENCHER!F4="","",IF(COUNTIF(preencher!#ref!,PREENCHER!F4)=0,CONCATENATE(preencher!#ref!,#REF!),PREENCHER!F4))</f>
        <v/>
      </c>
      <c r="G9" s="35" t="str">
        <f aca="false">IF(PREENCHER!I4="","",IF(COUNTIF(preencher!#ref!,PREENCHER!I4)=0,CONCATENATE(preencher!#ref!,#REF!),PREENCHER!I4))</f>
        <v/>
      </c>
      <c r="H9" s="35" t="e">
        <f aca="false">IF(preencher!#ref!="","",IF(COUNTIF(preencher!#ref!,preencher!#ref!)=0,CONCATENATE(preencher!#ref!,#REF!),preencher!#ref!))</f>
        <v>#NAME?</v>
      </c>
      <c r="I9" s="35" t="e">
        <f aca="false">IF(preencher!#ref!="","",IF(COUNTIF(preencher!#ref!,preencher!#ref!)=0,CONCATENATE(preencher!#ref!,#REF!),preencher!#ref!))</f>
        <v>#NAME?</v>
      </c>
      <c r="J9" s="35" t="e">
        <f aca="false">IF(preencher!#ref!="","",IF(COUNTIF(preencher!#ref!,preencher!#ref!)=0,CONCATENATE(preencher!#ref!,#REF!),preencher!#ref!))</f>
        <v>#NAME?</v>
      </c>
      <c r="K9" s="35" t="e">
        <f aca="false">IF(preencher!#ref!="","",IF(COUNTIF(preencher!#ref!,preencher!#ref!)=0,CONCATENATE(preencher!#ref!,#REF!),preencher!#ref!))</f>
        <v>#NAME?</v>
      </c>
      <c r="L9" s="35" t="e">
        <f aca="false">IF(preencher!#ref!="","",IF(COUNTIF(preencher!#ref!,preencher!#ref!)=0,CONCATENATE(preencher!#ref!,#REF!),preencher!#ref!))</f>
        <v>#NAME?</v>
      </c>
      <c r="M9" s="35" t="e">
        <f aca="false">IF(preencher!#ref!="","",IF(COUNTIF(preencher!#ref!,preencher!#ref!)=0,CONCATENATE(preencher!#ref!,#REF!),preencher!#ref!))</f>
        <v>#NAME?</v>
      </c>
      <c r="N9" s="35" t="e">
        <f aca="false">IF(preencher!#ref!="","",IF(COUNTIF(preencher!#ref!,preencher!#ref!)=0,CONCATENATE(preencher!#ref!,#REF!),preencher!#ref!))</f>
        <v>#NAME?</v>
      </c>
      <c r="O9" s="44" t="str">
        <f aca="false">IF(ISERROR(ROUND(AVERAGE(E9:N9),2)),"",ROUND(AVERAGE(E9:N9),2))</f>
        <v/>
      </c>
      <c r="P9" s="44" t="str">
        <f aca="false">IF(ISERROR(ROUND(O9*D9,2)),"",ROUND(O9*D9,2))</f>
        <v/>
      </c>
      <c r="Q9" s="85"/>
      <c r="R9" s="32"/>
      <c r="S9" s="44" t="str">
        <f aca="false">IF(ISERROR(MEDIAN(E9:N9)),"",MEDIAN(E9:N9))</f>
        <v/>
      </c>
      <c r="T9" s="44" t="str">
        <f aca="false">IF(ISERROR(STDEV(E9:N9)),"",STDEV(E9:N9))</f>
        <v/>
      </c>
      <c r="U9" s="86" t="str">
        <f aca="false">IF(ISERROR(T9/O9),"",T9/O9)</f>
        <v/>
      </c>
    </row>
    <row r="10" customFormat="false" ht="116" hidden="false" customHeight="false" outlineLevel="0" collapsed="false">
      <c r="A10" s="84" t="n">
        <f aca="false">IF(PREENCHER!A5="","",PREENCHER!A5)</f>
        <v>1</v>
      </c>
      <c r="B10" s="84" t="str">
        <f aca="false">IF(PREENCHER!B5="","",PREENCHER!B5)</f>
        <v>Contratação de empresa especializada para execução de serviços de manutenção preventiva no sistema de geração de energia solar fotovoltaica, instalado no edifício-sede da Subseção Judiciária de Uberaba.</v>
      </c>
      <c r="C10" s="84" t="n">
        <f aca="false">IF(PREENCHER!C5="","",PREENCHER!C5)</f>
        <v>1</v>
      </c>
      <c r="D10" s="84" t="n">
        <f aca="false">IF(PREENCHER!D5="","",PREENCHER!D5)</f>
        <v>1</v>
      </c>
      <c r="E10" s="35" t="e">
        <f aca="false">IF(PREENCHER!E5="","",IF(COUNTIF(preencher!#ref!,PREENCHER!E5)=0,CONCATENATE(preencher!#ref!,#REF!),PREENCHER!E5))</f>
        <v>#NAME?</v>
      </c>
      <c r="F10" s="35" t="e">
        <f aca="false">IF(PREENCHER!F5="","",IF(COUNTIF(preencher!#ref!,PREENCHER!F5)=0,CONCATENATE(preencher!#ref!,#REF!),PREENCHER!F5))</f>
        <v>#NAME?</v>
      </c>
      <c r="G10" s="35" t="str">
        <f aca="false">IF(PREENCHER!I5="","",IF(COUNTIF(preencher!#ref!,PREENCHER!I5)=0,CONCATENATE(preencher!#ref!,#REF!),PREENCHER!I5))</f>
        <v/>
      </c>
      <c r="H10" s="35" t="e">
        <f aca="false">IF(preencher!#ref!="","",IF(COUNTIF(preencher!#ref!,preencher!#ref!)=0,CONCATENATE(preencher!#ref!,#REF!),preencher!#ref!))</f>
        <v>#NAME?</v>
      </c>
      <c r="I10" s="35" t="e">
        <f aca="false">IF(preencher!#ref!="","",IF(COUNTIF(preencher!#ref!,preencher!#ref!)=0,CONCATENATE(preencher!#ref!,#REF!),preencher!#ref!))</f>
        <v>#NAME?</v>
      </c>
      <c r="J10" s="35" t="e">
        <f aca="false">IF(preencher!#ref!="","",IF(COUNTIF(preencher!#ref!,preencher!#ref!)=0,CONCATENATE(preencher!#ref!,#REF!),preencher!#ref!))</f>
        <v>#NAME?</v>
      </c>
      <c r="K10" s="35" t="e">
        <f aca="false">IF(preencher!#ref!="","",IF(COUNTIF(preencher!#ref!,preencher!#ref!)=0,CONCATENATE(preencher!#ref!,#REF!),preencher!#ref!))</f>
        <v>#NAME?</v>
      </c>
      <c r="L10" s="35" t="e">
        <f aca="false">IF(preencher!#ref!="","",IF(COUNTIF(preencher!#ref!,preencher!#ref!)=0,CONCATENATE(preencher!#ref!,#REF!),preencher!#ref!))</f>
        <v>#NAME?</v>
      </c>
      <c r="M10" s="35" t="e">
        <f aca="false">IF(preencher!#ref!="","",IF(COUNTIF(preencher!#ref!,preencher!#ref!)=0,CONCATENATE(preencher!#ref!,#REF!),preencher!#ref!))</f>
        <v>#NAME?</v>
      </c>
      <c r="N10" s="35" t="e">
        <f aca="false">IF(preencher!#ref!="","",IF(COUNTIF(preencher!#ref!,preencher!#ref!)=0,CONCATENATE(preencher!#ref!,#REF!),preencher!#ref!))</f>
        <v>#NAME?</v>
      </c>
      <c r="O10" s="44" t="str">
        <f aca="false">IF(ISERROR(ROUND(AVERAGE(E10:N10),2)),"",ROUND(AVERAGE(E10:N10),2))</f>
        <v/>
      </c>
      <c r="P10" s="44" t="str">
        <f aca="false">IF(ISERROR(ROUND(O10*D10,2)),"",ROUND(O10*D10,2))</f>
        <v/>
      </c>
      <c r="Q10" s="85"/>
      <c r="R10" s="32"/>
      <c r="S10" s="44" t="str">
        <f aca="false">IF(ISERROR(MEDIAN(E10:N10)),"",MEDIAN(E10:N10))</f>
        <v/>
      </c>
      <c r="T10" s="44" t="str">
        <f aca="false">IF(ISERROR(STDEV(E10:N10)),"",STDEV(E10:N10))</f>
        <v/>
      </c>
      <c r="U10" s="86" t="str">
        <f aca="false">IF(ISERROR(T10/O10),"",T10/O10)</f>
        <v/>
      </c>
    </row>
    <row r="11" customFormat="false" ht="14.5" hidden="false" customHeight="false" outlineLevel="0" collapsed="false">
      <c r="A11" s="84" t="str">
        <f aca="false">IF(PREENCHER!A6="","",PREENCHER!A6)</f>
        <v/>
      </c>
      <c r="B11" s="84" t="str">
        <f aca="false">IF(PREENCHER!B6="","",PREENCHER!B6)</f>
        <v/>
      </c>
      <c r="C11" s="84" t="str">
        <f aca="false">IF(PREENCHER!C6="","",PREENCHER!C6)</f>
        <v/>
      </c>
      <c r="D11" s="84" t="str">
        <f aca="false">IF(PREENCHER!D6="","",PREENCHER!D6)</f>
        <v/>
      </c>
      <c r="E11" s="35" t="str">
        <f aca="false">IF(PREENCHER!E6="","",IF(COUNTIF(preencher!#ref!,PREENCHER!E6)=0,CONCATENATE(preencher!#ref!,#REF!),PREENCHER!E6))</f>
        <v/>
      </c>
      <c r="F11" s="35" t="str">
        <f aca="false">IF(PREENCHER!F6="","",IF(COUNTIF(preencher!#ref!,PREENCHER!F6)=0,CONCATENATE(preencher!#ref!,#REF!),PREENCHER!F6))</f>
        <v/>
      </c>
      <c r="G11" s="35" t="str">
        <f aca="false">IF(PREENCHER!I6="","",IF(COUNTIF(preencher!#ref!,PREENCHER!I6)=0,CONCATENATE(preencher!#ref!,#REF!),PREENCHER!I6))</f>
        <v/>
      </c>
      <c r="H11" s="35" t="e">
        <f aca="false">IF(preencher!#ref!="","",IF(COUNTIF(preencher!#ref!,preencher!#ref!)=0,CONCATENATE(preencher!#ref!,#REF!),preencher!#ref!))</f>
        <v>#NAME?</v>
      </c>
      <c r="I11" s="35" t="e">
        <f aca="false">IF(preencher!#ref!="","",IF(COUNTIF(preencher!#ref!,preencher!#ref!)=0,CONCATENATE(preencher!#ref!,#REF!),preencher!#ref!))</f>
        <v>#NAME?</v>
      </c>
      <c r="J11" s="35" t="e">
        <f aca="false">IF(preencher!#ref!="","",IF(COUNTIF(preencher!#ref!,preencher!#ref!)=0,CONCATENATE(preencher!#ref!,#REF!),preencher!#ref!))</f>
        <v>#NAME?</v>
      </c>
      <c r="K11" s="35" t="e">
        <f aca="false">IF(preencher!#ref!="","",IF(COUNTIF(preencher!#ref!,preencher!#ref!)=0,CONCATENATE(preencher!#ref!,#REF!),preencher!#ref!))</f>
        <v>#NAME?</v>
      </c>
      <c r="L11" s="35" t="e">
        <f aca="false">IF(preencher!#ref!="","",IF(COUNTIF(preencher!#ref!,preencher!#ref!)=0,CONCATENATE(preencher!#ref!,#REF!),preencher!#ref!))</f>
        <v>#NAME?</v>
      </c>
      <c r="M11" s="35" t="e">
        <f aca="false">IF(preencher!#ref!="","",IF(COUNTIF(preencher!#ref!,preencher!#ref!)=0,CONCATENATE(preencher!#ref!,#REF!),preencher!#ref!))</f>
        <v>#NAME?</v>
      </c>
      <c r="N11" s="35" t="e">
        <f aca="false">IF(preencher!#ref!="","",IF(COUNTIF(preencher!#ref!,preencher!#ref!)=0,CONCATENATE(preencher!#ref!,#REF!),preencher!#ref!))</f>
        <v>#NAME?</v>
      </c>
      <c r="O11" s="44" t="str">
        <f aca="false">IF(ISERROR(ROUND(AVERAGE(E11:N11),2)),"",ROUND(AVERAGE(E11:N11),2))</f>
        <v/>
      </c>
      <c r="P11" s="44" t="str">
        <f aca="false">IF(ISERROR(ROUND(O11*D11,2)),"",ROUND(O11*D11,2))</f>
        <v/>
      </c>
      <c r="Q11" s="85"/>
      <c r="R11" s="32"/>
      <c r="S11" s="44" t="str">
        <f aca="false">IF(ISERROR(MEDIAN(E11:N11)),"",MEDIAN(E11:N11))</f>
        <v/>
      </c>
      <c r="T11" s="44" t="str">
        <f aca="false">IF(ISERROR(STDEV(E11:N11)),"",STDEV(E11:N11))</f>
        <v/>
      </c>
      <c r="U11" s="86" t="str">
        <f aca="false">IF(ISERROR(T11/O11),"",T11/O11)</f>
        <v/>
      </c>
    </row>
    <row r="12" customFormat="false" ht="14.5" hidden="false" customHeight="false" outlineLevel="0" collapsed="false">
      <c r="A12" s="84" t="str">
        <f aca="false">IF(PREENCHER!A7="","",PREENCHER!A7)</f>
        <v/>
      </c>
      <c r="B12" s="84" t="str">
        <f aca="false">IF(PREENCHER!B7="","",PREENCHER!B7)</f>
        <v/>
      </c>
      <c r="C12" s="84" t="str">
        <f aca="false">IF(PREENCHER!C7="","",PREENCHER!C7)</f>
        <v/>
      </c>
      <c r="D12" s="84" t="str">
        <f aca="false">IF(PREENCHER!D7="","",PREENCHER!D7)</f>
        <v/>
      </c>
      <c r="E12" s="35" t="str">
        <f aca="false">IF(PREENCHER!E7="","",IF(COUNTIF(preencher!#ref!,PREENCHER!E7)=0,CONCATENATE(preencher!#ref!,#REF!),PREENCHER!E7))</f>
        <v/>
      </c>
      <c r="F12" s="35" t="str">
        <f aca="false">IF(PREENCHER!F7="","",IF(COUNTIF(preencher!#ref!,PREENCHER!F7)=0,CONCATENATE(preencher!#ref!,#REF!),PREENCHER!F7))</f>
        <v/>
      </c>
      <c r="G12" s="35" t="str">
        <f aca="false">IF(PREENCHER!I7="","",IF(COUNTIF(preencher!#ref!,PREENCHER!I7)=0,CONCATENATE(preencher!#ref!,#REF!),PREENCHER!I7))</f>
        <v/>
      </c>
      <c r="H12" s="35" t="e">
        <f aca="false">IF(preencher!#ref!="","",IF(COUNTIF(preencher!#ref!,preencher!#ref!)=0,CONCATENATE(preencher!#ref!,#REF!),preencher!#ref!))</f>
        <v>#NAME?</v>
      </c>
      <c r="I12" s="35" t="e">
        <f aca="false">IF(preencher!#ref!="","",IF(COUNTIF(preencher!#ref!,preencher!#ref!)=0,CONCATENATE(preencher!#ref!,#REF!),preencher!#ref!))</f>
        <v>#NAME?</v>
      </c>
      <c r="J12" s="35" t="e">
        <f aca="false">IF(preencher!#ref!="","",IF(COUNTIF(preencher!#ref!,preencher!#ref!)=0,CONCATENATE(preencher!#ref!,#REF!),preencher!#ref!))</f>
        <v>#NAME?</v>
      </c>
      <c r="K12" s="35" t="e">
        <f aca="false">IF(preencher!#ref!="","",IF(COUNTIF(preencher!#ref!,preencher!#ref!)=0,CONCATENATE(preencher!#ref!,#REF!),preencher!#ref!))</f>
        <v>#NAME?</v>
      </c>
      <c r="L12" s="35" t="e">
        <f aca="false">IF(preencher!#ref!="","",IF(COUNTIF(preencher!#ref!,preencher!#ref!)=0,CONCATENATE(preencher!#ref!,#REF!),preencher!#ref!))</f>
        <v>#NAME?</v>
      </c>
      <c r="M12" s="35" t="e">
        <f aca="false">IF(preencher!#ref!="","",IF(COUNTIF(preencher!#ref!,preencher!#ref!)=0,CONCATENATE(preencher!#ref!,#REF!),preencher!#ref!))</f>
        <v>#NAME?</v>
      </c>
      <c r="N12" s="35" t="e">
        <f aca="false">IF(preencher!#ref!="","",IF(COUNTIF(preencher!#ref!,preencher!#ref!)=0,CONCATENATE(preencher!#ref!,#REF!),preencher!#ref!))</f>
        <v>#NAME?</v>
      </c>
      <c r="O12" s="44" t="str">
        <f aca="false">IF(ISERROR(ROUND(AVERAGE(E12:N12),2)),"",ROUND(AVERAGE(E12:N12),2))</f>
        <v/>
      </c>
      <c r="P12" s="44" t="str">
        <f aca="false">IF(ISERROR(ROUND(O12*D12,2)),"",ROUND(O12*D12,2))</f>
        <v/>
      </c>
      <c r="Q12" s="85"/>
      <c r="R12" s="32"/>
      <c r="S12" s="44" t="str">
        <f aca="false">IF(ISERROR(MEDIAN(E12:N12)),"",MEDIAN(E12:N12))</f>
        <v/>
      </c>
      <c r="T12" s="44" t="str">
        <f aca="false">IF(ISERROR(STDEV(E12:N12)),"",STDEV(E12:N12))</f>
        <v/>
      </c>
      <c r="U12" s="86" t="str">
        <f aca="false">IF(ISERROR(T12/O12),"",T12/O12)</f>
        <v/>
      </c>
    </row>
    <row r="13" customFormat="false" ht="101.5" hidden="false" customHeight="false" outlineLevel="0" collapsed="false">
      <c r="A13" s="84" t="str">
        <f aca="false">IF(PREENCHER!A8="","",PREENCHER!A8)</f>
        <v/>
      </c>
      <c r="B13" s="84" t="str">
        <f aca="false">IF(PREENCHER!B8="","",PREENCHER!B8)</f>
        <v/>
      </c>
      <c r="C13" s="84" t="str">
        <f aca="false">IF(PREENCHER!C8="","",PREENCHER!C8)</f>
        <v/>
      </c>
      <c r="D13" s="84" t="str">
        <f aca="false">IF(PREENCHER!D8="","",PREENCHER!D8)</f>
        <v/>
      </c>
      <c r="E13" s="35" t="str">
        <f aca="false">IF(PREENCHER!E8="","",IF(COUNTIF(preencher!#ref!,PREENCHER!E8)=0,CONCATENATE(preencher!#ref!,#REF!),PREENCHER!E8))</f>
        <v/>
      </c>
      <c r="F13" s="35" t="str">
        <f aca="false">IF(PREENCHER!F8="","",IF(COUNTIF(preencher!#ref!,PREENCHER!F8)=0,CONCATENATE(preencher!#ref!,#REF!),PREENCHER!F8))</f>
        <v/>
      </c>
      <c r="G13" s="35" t="str">
        <f aca="false">IF(PREENCHER!I8="","",IF(COUNTIF(preencher!#ref!,PREENCHER!I8)=0,CONCATENATE(preencher!#ref!,#REF!),PREENCHER!I8))</f>
        <v/>
      </c>
      <c r="H13" s="35" t="e">
        <f aca="false">IF(preencher!#ref!="","",IF(COUNTIF(preencher!#ref!,preencher!#ref!)=0,CONCATENATE(preencher!#ref!,#REF!),preencher!#ref!))</f>
        <v>#NAME?</v>
      </c>
      <c r="I13" s="35" t="e">
        <f aca="false">IF(preencher!#ref!="","",IF(COUNTIF(preencher!#ref!,preencher!#ref!)=0,CONCATENATE(preencher!#ref!,#REF!),preencher!#ref!))</f>
        <v>#NAME?</v>
      </c>
      <c r="J13" s="35" t="e">
        <f aca="false">IF(preencher!#ref!="","",IF(COUNTIF(preencher!#ref!,preencher!#ref!)=0,CONCATENATE(preencher!#ref!,#REF!),preencher!#ref!))</f>
        <v>#NAME?</v>
      </c>
      <c r="K13" s="35" t="e">
        <f aca="false">IF(preencher!#ref!="","",IF(COUNTIF(preencher!#ref!,preencher!#ref!)=0,CONCATENATE(preencher!#ref!,#REF!),preencher!#ref!))</f>
        <v>#NAME?</v>
      </c>
      <c r="L13" s="35" t="e">
        <f aca="false">IF(preencher!#ref!="","",IF(COUNTIF(preencher!#ref!,preencher!#ref!)=0,CONCATENATE(preencher!#ref!,#REF!),preencher!#ref!))</f>
        <v>#NAME?</v>
      </c>
      <c r="M13" s="35" t="e">
        <f aca="false">IF(preencher!#ref!="","",IF(COUNTIF(preencher!#ref!,preencher!#ref!)=0,CONCATENATE(preencher!#ref!,#REF!),preencher!#ref!))</f>
        <v>#NAME?</v>
      </c>
      <c r="N13" s="35" t="e">
        <f aca="false">IF(preencher!#ref!="","",IF(COUNTIF(preencher!#ref!,preencher!#ref!)=0,CONCATENATE(preencher!#ref!,#REF!),preencher!#ref!))</f>
        <v>#NAME?</v>
      </c>
      <c r="O13" s="44" t="str">
        <f aca="false">IF(ISERROR(ROUND(AVERAGE(E13:N13),2)),"",ROUND(AVERAGE(E13:N13),2))</f>
        <v/>
      </c>
      <c r="P13" s="44" t="str">
        <f aca="false">IF(ISERROR(ROUND(O13*D13,2)),"",ROUND(O13*D13,2))</f>
        <v/>
      </c>
      <c r="Q13" s="85"/>
      <c r="R13" s="32"/>
      <c r="S13" s="44" t="str">
        <f aca="false">IF(ISERROR(MEDIAN(E13:N13)),"",MEDIAN(E13:N13))</f>
        <v/>
      </c>
      <c r="T13" s="44" t="str">
        <f aca="false">IF(ISERROR(STDEV(E13:N13)),"",STDEV(E13:N13))</f>
        <v/>
      </c>
      <c r="U13" s="86" t="str">
        <f aca="false">IF(ISERROR(T13/O13),"",T13/O13)</f>
        <v/>
      </c>
    </row>
    <row r="14" customFormat="false" ht="14.5" hidden="false" customHeight="false" outlineLevel="0" collapsed="false">
      <c r="A14" s="84" t="str">
        <f aca="false">IF(PREENCHER!A9="","",PREENCHER!A9)</f>
        <v/>
      </c>
      <c r="B14" s="84" t="str">
        <f aca="false">IF(PREENCHER!B9="","",PREENCHER!B9)</f>
        <v>As  cotações</v>
      </c>
      <c r="C14" s="84" t="str">
        <f aca="false">IF(PREENCHER!C9="","",PREENCHER!C9)</f>
        <v/>
      </c>
      <c r="D14" s="84" t="str">
        <f aca="false">IF(PREENCHER!D9="","",PREENCHER!D9)</f>
        <v/>
      </c>
      <c r="E14" s="35" t="str">
        <f aca="false">IF(PREENCHER!E9="","",IF(COUNTIF(preencher!#ref!,PREENCHER!E9)=0,CONCATENATE(preencher!#ref!,#REF!),PREENCHER!E9))</f>
        <v/>
      </c>
      <c r="F14" s="35" t="str">
        <f aca="false">IF(PREENCHER!F9="","",IF(COUNTIF(preencher!#ref!,PREENCHER!F9)=0,CONCATENATE(preencher!#ref!,#REF!),PREENCHER!F9))</f>
        <v/>
      </c>
      <c r="G14" s="35" t="str">
        <f aca="false">IF(PREENCHER!I9="","",IF(COUNTIF(preencher!#ref!,PREENCHER!I9)=0,CONCATENATE(preencher!#ref!,#REF!),PREENCHER!I9))</f>
        <v/>
      </c>
      <c r="H14" s="35" t="e">
        <f aca="false">IF(preencher!#ref!="","",IF(COUNTIF(preencher!#ref!,preencher!#ref!)=0,CONCATENATE(preencher!#ref!,#REF!),preencher!#ref!))</f>
        <v>#NAME?</v>
      </c>
      <c r="I14" s="35" t="e">
        <f aca="false">IF(preencher!#ref!="","",IF(COUNTIF(preencher!#ref!,preencher!#ref!)=0,CONCATENATE(preencher!#ref!,#REF!),preencher!#ref!))</f>
        <v>#NAME?</v>
      </c>
      <c r="J14" s="35" t="e">
        <f aca="false">IF(preencher!#ref!="","",IF(COUNTIF(preencher!#ref!,preencher!#ref!)=0,CONCATENATE(preencher!#ref!,#REF!),preencher!#ref!))</f>
        <v>#NAME?</v>
      </c>
      <c r="K14" s="35" t="e">
        <f aca="false">IF(preencher!#ref!="","",IF(COUNTIF(preencher!#ref!,preencher!#ref!)=0,CONCATENATE(preencher!#ref!,#REF!),preencher!#ref!))</f>
        <v>#NAME?</v>
      </c>
      <c r="L14" s="35" t="e">
        <f aca="false">IF(preencher!#ref!="","",IF(COUNTIF(preencher!#ref!,preencher!#ref!)=0,CONCATENATE(preencher!#ref!,#REF!),preencher!#ref!))</f>
        <v>#NAME?</v>
      </c>
      <c r="M14" s="35" t="e">
        <f aca="false">IF(preencher!#ref!="","",IF(COUNTIF(preencher!#ref!,preencher!#ref!)=0,CONCATENATE(preencher!#ref!,#REF!),preencher!#ref!))</f>
        <v>#NAME?</v>
      </c>
      <c r="N14" s="35" t="e">
        <f aca="false">IF(preencher!#ref!="","",IF(COUNTIF(preencher!#ref!,preencher!#ref!)=0,CONCATENATE(preencher!#ref!,#REF!),preencher!#ref!))</f>
        <v>#NAME?</v>
      </c>
      <c r="O14" s="44" t="str">
        <f aca="false">IF(ISERROR(ROUND(AVERAGE(E14:N14),2)),"",ROUND(AVERAGE(E14:N14),2))</f>
        <v/>
      </c>
      <c r="P14" s="44" t="str">
        <f aca="false">IF(ISERROR(ROUND(O14*D14,2)),"",ROUND(O14*D14,2))</f>
        <v/>
      </c>
      <c r="Q14" s="85"/>
      <c r="R14" s="32"/>
      <c r="S14" s="44" t="str">
        <f aca="false">IF(ISERROR(MEDIAN(E14:N14)),"",MEDIAN(E14:N14))</f>
        <v/>
      </c>
      <c r="T14" s="44" t="str">
        <f aca="false">IF(ISERROR(STDEV(E14:N14)),"",STDEV(E14:N14))</f>
        <v/>
      </c>
      <c r="U14" s="86" t="str">
        <f aca="false">IF(ISERROR(T14/O14),"",T14/O14)</f>
        <v/>
      </c>
    </row>
    <row r="15" customFormat="false" ht="14.5" hidden="false" customHeight="false" outlineLevel="0" collapsed="false">
      <c r="A15" s="84" t="str">
        <f aca="false">IF(PREENCHER!A10="","",PREENCHER!A10)</f>
        <v/>
      </c>
      <c r="B15" s="84" t="str">
        <f aca="false">IF(PREENCHER!B10="","",PREENCHER!B10)</f>
        <v/>
      </c>
      <c r="C15" s="84" t="str">
        <f aca="false">IF(PREENCHER!C10="","",PREENCHER!C10)</f>
        <v/>
      </c>
      <c r="D15" s="84" t="str">
        <f aca="false">IF(PREENCHER!D10="","",PREENCHER!D10)</f>
        <v/>
      </c>
      <c r="E15" s="35" t="str">
        <f aca="false">IF(PREENCHER!E10="","",IF(COUNTIF(preencher!#ref!,PREENCHER!E10)=0,CONCATENATE(preencher!#ref!,#REF!),PREENCHER!E10))</f>
        <v/>
      </c>
      <c r="F15" s="35" t="str">
        <f aca="false">IF(PREENCHER!F10="","",IF(COUNTIF(preencher!#ref!,PREENCHER!F10)=0,CONCATENATE(preencher!#ref!,#REF!),PREENCHER!F10))</f>
        <v/>
      </c>
      <c r="G15" s="35" t="str">
        <f aca="false">IF(PREENCHER!I10="","",IF(COUNTIF(preencher!#ref!,PREENCHER!I10)=0,CONCATENATE(preencher!#ref!,#REF!),PREENCHER!I10))</f>
        <v/>
      </c>
      <c r="H15" s="35" t="e">
        <f aca="false">IF(preencher!#ref!="","",IF(COUNTIF(preencher!#ref!,preencher!#ref!)=0,CONCATENATE(preencher!#ref!,#REF!),preencher!#ref!))</f>
        <v>#NAME?</v>
      </c>
      <c r="I15" s="35" t="e">
        <f aca="false">IF(preencher!#ref!="","",IF(COUNTIF(preencher!#ref!,preencher!#ref!)=0,CONCATENATE(preencher!#ref!,#REF!),preencher!#ref!))</f>
        <v>#NAME?</v>
      </c>
      <c r="J15" s="35" t="e">
        <f aca="false">IF(preencher!#ref!="","",IF(COUNTIF(preencher!#ref!,preencher!#ref!)=0,CONCATENATE(preencher!#ref!,#REF!),preencher!#ref!))</f>
        <v>#NAME?</v>
      </c>
      <c r="K15" s="35" t="e">
        <f aca="false">IF(preencher!#ref!="","",IF(COUNTIF(preencher!#ref!,preencher!#ref!)=0,CONCATENATE(preencher!#ref!,#REF!),preencher!#ref!))</f>
        <v>#NAME?</v>
      </c>
      <c r="L15" s="35" t="e">
        <f aca="false">IF(preencher!#ref!="","",IF(COUNTIF(preencher!#ref!,preencher!#ref!)=0,CONCATENATE(preencher!#ref!,#REF!),preencher!#ref!))</f>
        <v>#NAME?</v>
      </c>
      <c r="M15" s="35" t="e">
        <f aca="false">IF(preencher!#ref!="","",IF(COUNTIF(preencher!#ref!,preencher!#ref!)=0,CONCATENATE(preencher!#ref!,#REF!),preencher!#ref!))</f>
        <v>#NAME?</v>
      </c>
      <c r="N15" s="35" t="e">
        <f aca="false">IF(preencher!#ref!="","",IF(COUNTIF(preencher!#ref!,preencher!#ref!)=0,CONCATENATE(preencher!#ref!,#REF!),preencher!#ref!))</f>
        <v>#NAME?</v>
      </c>
      <c r="O15" s="44" t="str">
        <f aca="false">IF(ISERROR(ROUND(AVERAGE(E15:N15),2)),"",ROUND(AVERAGE(E15:N15),2))</f>
        <v/>
      </c>
      <c r="P15" s="44" t="str">
        <f aca="false">IF(ISERROR(ROUND(O15*D15,2)),"",ROUND(O15*D15,2))</f>
        <v/>
      </c>
      <c r="Q15" s="85"/>
      <c r="R15" s="32"/>
      <c r="S15" s="44" t="str">
        <f aca="false">IF(ISERROR(MEDIAN(E15:N15)),"",MEDIAN(E15:N15))</f>
        <v/>
      </c>
      <c r="T15" s="44" t="str">
        <f aca="false">IF(ISERROR(STDEV(E15:N15)),"",STDEV(E15:N15))</f>
        <v/>
      </c>
      <c r="U15" s="86" t="str">
        <f aca="false">IF(ISERROR(T15/O15),"",T15/O15)</f>
        <v/>
      </c>
    </row>
    <row r="16" customFormat="false" ht="14.5" hidden="false" customHeight="false" outlineLevel="0" collapsed="false">
      <c r="A16" s="84" t="str">
        <f aca="false">IF(PREENCHER!A11="","",PREENCHER!A11)</f>
        <v/>
      </c>
      <c r="B16" s="84" t="str">
        <f aca="false">IF(PREENCHER!B11="","",PREENCHER!B11)</f>
        <v/>
      </c>
      <c r="C16" s="84" t="str">
        <f aca="false">IF(PREENCHER!C11="","",PREENCHER!C11)</f>
        <v/>
      </c>
      <c r="D16" s="84" t="str">
        <f aca="false">IF(PREENCHER!D11="","",PREENCHER!D11)</f>
        <v/>
      </c>
      <c r="E16" s="35" t="str">
        <f aca="false">IF(PREENCHER!E11="","",IF(COUNTIF(preencher!#ref!,PREENCHER!E11)=0,CONCATENATE(preencher!#ref!,#REF!),PREENCHER!E11))</f>
        <v/>
      </c>
      <c r="F16" s="35" t="str">
        <f aca="false">IF(PREENCHER!F11="","",IF(COUNTIF(preencher!#ref!,PREENCHER!F11)=0,CONCATENATE(preencher!#ref!,#REF!),PREENCHER!F11))</f>
        <v/>
      </c>
      <c r="G16" s="35" t="str">
        <f aca="false">IF(PREENCHER!I11="","",IF(COUNTIF(preencher!#ref!,PREENCHER!I11)=0,CONCATENATE(preencher!#ref!,#REF!),PREENCHER!I11))</f>
        <v/>
      </c>
      <c r="H16" s="35" t="e">
        <f aca="false">IF(preencher!#ref!="","",IF(COUNTIF(preencher!#ref!,preencher!#ref!)=0,CONCATENATE(preencher!#ref!,#REF!),preencher!#ref!))</f>
        <v>#NAME?</v>
      </c>
      <c r="I16" s="35" t="e">
        <f aca="false">IF(preencher!#ref!="","",IF(COUNTIF(preencher!#ref!,preencher!#ref!)=0,CONCATENATE(preencher!#ref!,#REF!),preencher!#ref!))</f>
        <v>#NAME?</v>
      </c>
      <c r="J16" s="35" t="e">
        <f aca="false">IF(preencher!#ref!="","",IF(COUNTIF(preencher!#ref!,preencher!#ref!)=0,CONCATENATE(preencher!#ref!,#REF!),preencher!#ref!))</f>
        <v>#NAME?</v>
      </c>
      <c r="K16" s="35" t="e">
        <f aca="false">IF(preencher!#ref!="","",IF(COUNTIF(preencher!#ref!,preencher!#ref!)=0,CONCATENATE(preencher!#ref!,#REF!),preencher!#ref!))</f>
        <v>#NAME?</v>
      </c>
      <c r="L16" s="35" t="e">
        <f aca="false">IF(preencher!#ref!="","",IF(COUNTIF(preencher!#ref!,preencher!#ref!)=0,CONCATENATE(preencher!#ref!,#REF!),preencher!#ref!))</f>
        <v>#NAME?</v>
      </c>
      <c r="M16" s="35" t="e">
        <f aca="false">IF(preencher!#ref!="","",IF(COUNTIF(preencher!#ref!,preencher!#ref!)=0,CONCATENATE(preencher!#ref!,#REF!),preencher!#ref!))</f>
        <v>#NAME?</v>
      </c>
      <c r="N16" s="35" t="e">
        <f aca="false">IF(preencher!#ref!="","",IF(COUNTIF(preencher!#ref!,preencher!#ref!)=0,CONCATENATE(preencher!#ref!,#REF!),preencher!#ref!))</f>
        <v>#NAME?</v>
      </c>
      <c r="O16" s="44" t="str">
        <f aca="false">IF(ISERROR(ROUND(AVERAGE(E16:N16),2)),"",ROUND(AVERAGE(E16:N16),2))</f>
        <v/>
      </c>
      <c r="P16" s="44" t="str">
        <f aca="false">IF(ISERROR(ROUND(O16*D16,2)),"",ROUND(O16*D16,2))</f>
        <v/>
      </c>
      <c r="Q16" s="85"/>
      <c r="R16" s="32"/>
      <c r="S16" s="44" t="str">
        <f aca="false">IF(ISERROR(MEDIAN(E16:N16)),"",MEDIAN(E16:N16))</f>
        <v/>
      </c>
      <c r="T16" s="44" t="str">
        <f aca="false">IF(ISERROR(STDEV(E16:N16)),"",STDEV(E16:N16))</f>
        <v/>
      </c>
      <c r="U16" s="86" t="str">
        <f aca="false">IF(ISERROR(T16/O16),"",T16/O16)</f>
        <v/>
      </c>
    </row>
    <row r="17" customFormat="false" ht="14.5" hidden="false" customHeight="false" outlineLevel="0" collapsed="false">
      <c r="A17" s="84" t="str">
        <f aca="false">IF(PREENCHER!A12="","",PREENCHER!A12)</f>
        <v/>
      </c>
      <c r="B17" s="84" t="str">
        <f aca="false">IF(PREENCHER!B12="","",PREENCHER!B12)</f>
        <v/>
      </c>
      <c r="C17" s="84" t="str">
        <f aca="false">IF(PREENCHER!C12="","",PREENCHER!C12)</f>
        <v/>
      </c>
      <c r="D17" s="84" t="str">
        <f aca="false">IF(PREENCHER!D12="","",PREENCHER!D12)</f>
        <v/>
      </c>
      <c r="E17" s="35" t="str">
        <f aca="false">IF(PREENCHER!E12="","",IF(COUNTIF(preencher!#ref!,PREENCHER!E12)=0,CONCATENATE(preencher!#ref!,#REF!),PREENCHER!E12))</f>
        <v/>
      </c>
      <c r="F17" s="35" t="str">
        <f aca="false">IF(PREENCHER!F12="","",IF(COUNTIF(preencher!#ref!,PREENCHER!F12)=0,CONCATENATE(preencher!#ref!,#REF!),PREENCHER!F12))</f>
        <v/>
      </c>
      <c r="G17" s="35" t="str">
        <f aca="false">IF(PREENCHER!I12="","",IF(COUNTIF(preencher!#ref!,PREENCHER!I12)=0,CONCATENATE(preencher!#ref!,#REF!),PREENCHER!I12))</f>
        <v/>
      </c>
      <c r="H17" s="35" t="e">
        <f aca="false">IF(preencher!#ref!="","",IF(COUNTIF(preencher!#ref!,preencher!#ref!)=0,CONCATENATE(preencher!#ref!,#REF!),preencher!#ref!))</f>
        <v>#NAME?</v>
      </c>
      <c r="I17" s="35" t="e">
        <f aca="false">IF(preencher!#ref!="","",IF(COUNTIF(preencher!#ref!,preencher!#ref!)=0,CONCATENATE(preencher!#ref!,#REF!),preencher!#ref!))</f>
        <v>#NAME?</v>
      </c>
      <c r="J17" s="35" t="e">
        <f aca="false">IF(preencher!#ref!="","",IF(COUNTIF(preencher!#ref!,preencher!#ref!)=0,CONCATENATE(preencher!#ref!,#REF!),preencher!#ref!))</f>
        <v>#NAME?</v>
      </c>
      <c r="K17" s="35" t="e">
        <f aca="false">IF(preencher!#ref!="","",IF(COUNTIF(preencher!#ref!,preencher!#ref!)=0,CONCATENATE(preencher!#ref!,#REF!),preencher!#ref!))</f>
        <v>#NAME?</v>
      </c>
      <c r="L17" s="35" t="e">
        <f aca="false">IF(preencher!#ref!="","",IF(COUNTIF(preencher!#ref!,preencher!#ref!)=0,CONCATENATE(preencher!#ref!,#REF!),preencher!#ref!))</f>
        <v>#NAME?</v>
      </c>
      <c r="M17" s="35" t="e">
        <f aca="false">IF(preencher!#ref!="","",IF(COUNTIF(preencher!#ref!,preencher!#ref!)=0,CONCATENATE(preencher!#ref!,#REF!),preencher!#ref!))</f>
        <v>#NAME?</v>
      </c>
      <c r="N17" s="35" t="e">
        <f aca="false">IF(preencher!#ref!="","",IF(COUNTIF(preencher!#ref!,preencher!#ref!)=0,CONCATENATE(preencher!#ref!,#REF!),preencher!#ref!))</f>
        <v>#NAME?</v>
      </c>
      <c r="O17" s="44" t="str">
        <f aca="false">IF(ISERROR(ROUND(AVERAGE(E17:N17),2)),"",ROUND(AVERAGE(E17:N17),2))</f>
        <v/>
      </c>
      <c r="P17" s="44" t="str">
        <f aca="false">IF(ISERROR(ROUND(O17*D17,2)),"",ROUND(O17*D17,2))</f>
        <v/>
      </c>
      <c r="Q17" s="85"/>
      <c r="R17" s="32"/>
      <c r="S17" s="44" t="str">
        <f aca="false">IF(ISERROR(MEDIAN(E17:N17)),"",MEDIAN(E17:N17))</f>
        <v/>
      </c>
      <c r="T17" s="44" t="str">
        <f aca="false">IF(ISERROR(STDEV(E17:N17)),"",STDEV(E17:N17))</f>
        <v/>
      </c>
      <c r="U17" s="86" t="str">
        <f aca="false">IF(ISERROR(T17/O17),"",T17/O17)</f>
        <v/>
      </c>
    </row>
    <row r="18" customFormat="false" ht="14.5" hidden="false" customHeight="false" outlineLevel="0" collapsed="false">
      <c r="A18" s="84" t="str">
        <f aca="false">IF(PREENCHER!A13="","",PREENCHER!A13)</f>
        <v/>
      </c>
      <c r="B18" s="84" t="str">
        <f aca="false">IF(PREENCHER!B13="","",PREENCHER!B13)</f>
        <v/>
      </c>
      <c r="C18" s="84" t="str">
        <f aca="false">IF(PREENCHER!C13="","",PREENCHER!C13)</f>
        <v/>
      </c>
      <c r="D18" s="84" t="str">
        <f aca="false">IF(PREENCHER!D13="","",PREENCHER!D13)</f>
        <v/>
      </c>
      <c r="E18" s="35" t="str">
        <f aca="false">IF(PREENCHER!E13="","",IF(COUNTIF(preencher!#ref!,PREENCHER!E13)=0,CONCATENATE(preencher!#ref!,#REF!),PREENCHER!E13))</f>
        <v/>
      </c>
      <c r="F18" s="35" t="str">
        <f aca="false">IF(PREENCHER!F13="","",IF(COUNTIF(preencher!#ref!,PREENCHER!F13)=0,CONCATENATE(preencher!#ref!,#REF!),PREENCHER!F13))</f>
        <v/>
      </c>
      <c r="G18" s="35" t="str">
        <f aca="false">IF(PREENCHER!I13="","",IF(COUNTIF(preencher!#ref!,PREENCHER!I13)=0,CONCATENATE(preencher!#ref!,#REF!),PREENCHER!I13))</f>
        <v/>
      </c>
      <c r="H18" s="35" t="e">
        <f aca="false">IF(preencher!#ref!="","",IF(COUNTIF(preencher!#ref!,preencher!#ref!)=0,CONCATENATE(preencher!#ref!,#REF!),preencher!#ref!))</f>
        <v>#NAME?</v>
      </c>
      <c r="I18" s="35" t="e">
        <f aca="false">IF(preencher!#ref!="","",IF(COUNTIF(preencher!#ref!,preencher!#ref!)=0,CONCATENATE(preencher!#ref!,#REF!),preencher!#ref!))</f>
        <v>#NAME?</v>
      </c>
      <c r="J18" s="35" t="e">
        <f aca="false">IF(preencher!#ref!="","",IF(COUNTIF(preencher!#ref!,preencher!#ref!)=0,CONCATENATE(preencher!#ref!,#REF!),preencher!#ref!))</f>
        <v>#NAME?</v>
      </c>
      <c r="K18" s="35" t="e">
        <f aca="false">IF(preencher!#ref!="","",IF(COUNTIF(preencher!#ref!,preencher!#ref!)=0,CONCATENATE(preencher!#ref!,#REF!),preencher!#ref!))</f>
        <v>#NAME?</v>
      </c>
      <c r="L18" s="35" t="e">
        <f aca="false">IF(preencher!#ref!="","",IF(COUNTIF(preencher!#ref!,preencher!#ref!)=0,CONCATENATE(preencher!#ref!,#REF!),preencher!#ref!))</f>
        <v>#NAME?</v>
      </c>
      <c r="M18" s="35" t="e">
        <f aca="false">IF(preencher!#ref!="","",IF(COUNTIF(preencher!#ref!,preencher!#ref!)=0,CONCATENATE(preencher!#ref!,#REF!),preencher!#ref!))</f>
        <v>#NAME?</v>
      </c>
      <c r="N18" s="35" t="e">
        <f aca="false">IF(preencher!#ref!="","",IF(COUNTIF(preencher!#ref!,preencher!#ref!)=0,CONCATENATE(preencher!#ref!,#REF!),preencher!#ref!))</f>
        <v>#NAME?</v>
      </c>
      <c r="O18" s="44" t="str">
        <f aca="false">IF(ISERROR(ROUND(AVERAGE(E18:N18),2)),"",ROUND(AVERAGE(E18:N18),2))</f>
        <v/>
      </c>
      <c r="P18" s="44" t="str">
        <f aca="false">IF(ISERROR(ROUND(O18*D18,2)),"",ROUND(O18*D18,2))</f>
        <v/>
      </c>
      <c r="Q18" s="85"/>
      <c r="R18" s="32"/>
      <c r="S18" s="44" t="str">
        <f aca="false">IF(ISERROR(MEDIAN(E18:N18)),"",MEDIAN(E18:N18))</f>
        <v/>
      </c>
      <c r="T18" s="44" t="str">
        <f aca="false">IF(ISERROR(STDEV(E18:N18)),"",STDEV(E18:N18))</f>
        <v/>
      </c>
      <c r="U18" s="86" t="str">
        <f aca="false">IF(ISERROR(T18/O18),"",T18/O18)</f>
        <v/>
      </c>
    </row>
    <row r="19" customFormat="false" ht="14.5" hidden="false" customHeight="false" outlineLevel="0" collapsed="false">
      <c r="A19" s="84" t="str">
        <f aca="false">IF(PREENCHER!A14="","",PREENCHER!A14)</f>
        <v/>
      </c>
      <c r="B19" s="84" t="str">
        <f aca="false">IF(PREENCHER!B14="","",PREENCHER!B14)</f>
        <v/>
      </c>
      <c r="C19" s="84" t="str">
        <f aca="false">IF(PREENCHER!C14="","",PREENCHER!C14)</f>
        <v/>
      </c>
      <c r="D19" s="84" t="str">
        <f aca="false">IF(PREENCHER!D14="","",PREENCHER!D14)</f>
        <v/>
      </c>
      <c r="E19" s="35" t="str">
        <f aca="false">IF(PREENCHER!E14="","",IF(COUNTIF(preencher!#ref!,PREENCHER!E14)=0,CONCATENATE(preencher!#ref!,#REF!),PREENCHER!E14))</f>
        <v/>
      </c>
      <c r="F19" s="35" t="str">
        <f aca="false">IF(PREENCHER!F14="","",IF(COUNTIF(preencher!#ref!,PREENCHER!F14)=0,CONCATENATE(preencher!#ref!,#REF!),PREENCHER!F14))</f>
        <v/>
      </c>
      <c r="G19" s="35" t="str">
        <f aca="false">IF(PREENCHER!I14="","",IF(COUNTIF(preencher!#ref!,PREENCHER!I14)=0,CONCATENATE(preencher!#ref!,#REF!),PREENCHER!I14))</f>
        <v/>
      </c>
      <c r="H19" s="35" t="e">
        <f aca="false">IF(preencher!#ref!="","",IF(COUNTIF(preencher!#ref!,preencher!#ref!)=0,CONCATENATE(preencher!#ref!,#REF!),preencher!#ref!))</f>
        <v>#NAME?</v>
      </c>
      <c r="I19" s="35" t="e">
        <f aca="false">IF(preencher!#ref!="","",IF(COUNTIF(preencher!#ref!,preencher!#ref!)=0,CONCATENATE(preencher!#ref!,#REF!),preencher!#ref!))</f>
        <v>#NAME?</v>
      </c>
      <c r="J19" s="35" t="e">
        <f aca="false">IF(preencher!#ref!="","",IF(COUNTIF(preencher!#ref!,preencher!#ref!)=0,CONCATENATE(preencher!#ref!,#REF!),preencher!#ref!))</f>
        <v>#NAME?</v>
      </c>
      <c r="K19" s="35" t="e">
        <f aca="false">IF(preencher!#ref!="","",IF(COUNTIF(preencher!#ref!,preencher!#ref!)=0,CONCATENATE(preencher!#ref!,#REF!),preencher!#ref!))</f>
        <v>#NAME?</v>
      </c>
      <c r="L19" s="35" t="e">
        <f aca="false">IF(preencher!#ref!="","",IF(COUNTIF(preencher!#ref!,preencher!#ref!)=0,CONCATENATE(preencher!#ref!,#REF!),preencher!#ref!))</f>
        <v>#NAME?</v>
      </c>
      <c r="M19" s="35" t="e">
        <f aca="false">IF(preencher!#ref!="","",IF(COUNTIF(preencher!#ref!,preencher!#ref!)=0,CONCATENATE(preencher!#ref!,#REF!),preencher!#ref!))</f>
        <v>#NAME?</v>
      </c>
      <c r="N19" s="35" t="e">
        <f aca="false">IF(preencher!#ref!="","",IF(COUNTIF(preencher!#ref!,preencher!#ref!)=0,CONCATENATE(preencher!#ref!,#REF!),preencher!#ref!))</f>
        <v>#NAME?</v>
      </c>
      <c r="O19" s="44" t="str">
        <f aca="false">IF(ISERROR(ROUND(AVERAGE(E19:N19),2)),"",ROUND(AVERAGE(E19:N19),2))</f>
        <v/>
      </c>
      <c r="P19" s="44" t="str">
        <f aca="false">IF(ISERROR(ROUND(O19*D19,2)),"",ROUND(O19*D19,2))</f>
        <v/>
      </c>
      <c r="Q19" s="85"/>
      <c r="R19" s="32"/>
      <c r="S19" s="44" t="str">
        <f aca="false">IF(ISERROR(MEDIAN(E19:N19)),"",MEDIAN(E19:N19))</f>
        <v/>
      </c>
      <c r="T19" s="44" t="str">
        <f aca="false">IF(ISERROR(STDEV(E19:N19)),"",STDEV(E19:N19))</f>
        <v/>
      </c>
      <c r="U19" s="86" t="str">
        <f aca="false">IF(ISERROR(T19/O19),"",T19/O19)</f>
        <v/>
      </c>
    </row>
    <row r="20" customFormat="false" ht="14.5" hidden="false" customHeight="false" outlineLevel="0" collapsed="false">
      <c r="A20" s="84" t="str">
        <f aca="false">IF(PREENCHER!A15="","",PREENCHER!A15)</f>
        <v/>
      </c>
      <c r="B20" s="84" t="str">
        <f aca="false">IF(PREENCHER!B15="","",PREENCHER!B15)</f>
        <v/>
      </c>
      <c r="C20" s="84" t="str">
        <f aca="false">IF(PREENCHER!C15="","",PREENCHER!C15)</f>
        <v/>
      </c>
      <c r="D20" s="84" t="str">
        <f aca="false">IF(PREENCHER!D15="","",PREENCHER!D15)</f>
        <v/>
      </c>
      <c r="E20" s="35" t="str">
        <f aca="false">IF(PREENCHER!E15="","",IF(COUNTIF(preencher!#ref!,PREENCHER!E15)=0,CONCATENATE(preencher!#ref!,#REF!),PREENCHER!E15))</f>
        <v/>
      </c>
      <c r="F20" s="35" t="str">
        <f aca="false">IF(PREENCHER!F15="","",IF(COUNTIF(preencher!#ref!,PREENCHER!F15)=0,CONCATENATE(preencher!#ref!,#REF!),PREENCHER!F15))</f>
        <v/>
      </c>
      <c r="G20" s="35" t="str">
        <f aca="false">IF(PREENCHER!I15="","",IF(COUNTIF(preencher!#ref!,PREENCHER!I15)=0,CONCATENATE(preencher!#ref!,#REF!),PREENCHER!I15))</f>
        <v/>
      </c>
      <c r="H20" s="35" t="e">
        <f aca="false">IF(preencher!#ref!="","",IF(COUNTIF(preencher!#ref!,preencher!#ref!)=0,CONCATENATE(preencher!#ref!,#REF!),preencher!#ref!))</f>
        <v>#NAME?</v>
      </c>
      <c r="I20" s="35" t="e">
        <f aca="false">IF(preencher!#ref!="","",IF(COUNTIF(preencher!#ref!,preencher!#ref!)=0,CONCATENATE(preencher!#ref!,#REF!),preencher!#ref!))</f>
        <v>#NAME?</v>
      </c>
      <c r="J20" s="35" t="e">
        <f aca="false">IF(preencher!#ref!="","",IF(COUNTIF(preencher!#ref!,preencher!#ref!)=0,CONCATENATE(preencher!#ref!,#REF!),preencher!#ref!))</f>
        <v>#NAME?</v>
      </c>
      <c r="K20" s="35" t="e">
        <f aca="false">IF(preencher!#ref!="","",IF(COUNTIF(preencher!#ref!,preencher!#ref!)=0,CONCATENATE(preencher!#ref!,#REF!),preencher!#ref!))</f>
        <v>#NAME?</v>
      </c>
      <c r="L20" s="35" t="e">
        <f aca="false">IF(preencher!#ref!="","",IF(COUNTIF(preencher!#ref!,preencher!#ref!)=0,CONCATENATE(preencher!#ref!,#REF!),preencher!#ref!))</f>
        <v>#NAME?</v>
      </c>
      <c r="M20" s="35" t="e">
        <f aca="false">IF(preencher!#ref!="","",IF(COUNTIF(preencher!#ref!,preencher!#ref!)=0,CONCATENATE(preencher!#ref!,#REF!),preencher!#ref!))</f>
        <v>#NAME?</v>
      </c>
      <c r="N20" s="35" t="e">
        <f aca="false">IF(preencher!#ref!="","",IF(COUNTIF(preencher!#ref!,preencher!#ref!)=0,CONCATENATE(preencher!#ref!,#REF!),preencher!#ref!))</f>
        <v>#NAME?</v>
      </c>
      <c r="O20" s="44" t="str">
        <f aca="false">IF(ISERROR(ROUND(AVERAGE(E20:N20),2)),"",ROUND(AVERAGE(E20:N20),2))</f>
        <v/>
      </c>
      <c r="P20" s="44" t="str">
        <f aca="false">IF(ISERROR(ROUND(O20*D20,2)),"",ROUND(O20*D20,2))</f>
        <v/>
      </c>
      <c r="Q20" s="85"/>
      <c r="R20" s="32"/>
      <c r="S20" s="44" t="str">
        <f aca="false">IF(ISERROR(MEDIAN(E20:N20)),"",MEDIAN(E20:N20))</f>
        <v/>
      </c>
      <c r="T20" s="44" t="str">
        <f aca="false">IF(ISERROR(STDEV(E20:N20)),"",STDEV(E20:N20))</f>
        <v/>
      </c>
      <c r="U20" s="86" t="str">
        <f aca="false">IF(ISERROR(T20/O20),"",T20/O20)</f>
        <v/>
      </c>
    </row>
    <row r="21" customFormat="false" ht="14.5" hidden="false" customHeight="false" outlineLevel="0" collapsed="false">
      <c r="A21" s="84" t="str">
        <f aca="false">IF(PREENCHER!A16="","",PREENCHER!A16)</f>
        <v/>
      </c>
      <c r="B21" s="84" t="str">
        <f aca="false">IF(PREENCHER!B16="","",PREENCHER!B16)</f>
        <v/>
      </c>
      <c r="C21" s="84" t="str">
        <f aca="false">IF(PREENCHER!C16="","",PREENCHER!C16)</f>
        <v/>
      </c>
      <c r="D21" s="84" t="str">
        <f aca="false">IF(PREENCHER!D16="","",PREENCHER!D16)</f>
        <v/>
      </c>
      <c r="E21" s="35" t="str">
        <f aca="false">IF(PREENCHER!E16="","",IF(COUNTIF(preencher!#ref!,PREENCHER!E16)=0,CONCATENATE(preencher!#ref!,#REF!),PREENCHER!E16))</f>
        <v/>
      </c>
      <c r="F21" s="35" t="str">
        <f aca="false">IF(PREENCHER!F16="","",IF(COUNTIF(preencher!#ref!,PREENCHER!F16)=0,CONCATENATE(preencher!#ref!,#REF!),PREENCHER!F16))</f>
        <v/>
      </c>
      <c r="G21" s="35" t="str">
        <f aca="false">IF(PREENCHER!I16="","",IF(COUNTIF(preencher!#ref!,PREENCHER!I16)=0,CONCATENATE(preencher!#ref!,#REF!),PREENCHER!I16))</f>
        <v/>
      </c>
      <c r="H21" s="35" t="e">
        <f aca="false">IF(preencher!#ref!="","",IF(COUNTIF(preencher!#ref!,preencher!#ref!)=0,CONCATENATE(preencher!#ref!,#REF!),preencher!#ref!))</f>
        <v>#NAME?</v>
      </c>
      <c r="I21" s="35" t="e">
        <f aca="false">IF(preencher!#ref!="","",IF(COUNTIF(preencher!#ref!,preencher!#ref!)=0,CONCATENATE(preencher!#ref!,#REF!),preencher!#ref!))</f>
        <v>#NAME?</v>
      </c>
      <c r="J21" s="35" t="e">
        <f aca="false">IF(preencher!#ref!="","",IF(COUNTIF(preencher!#ref!,preencher!#ref!)=0,CONCATENATE(preencher!#ref!,#REF!),preencher!#ref!))</f>
        <v>#NAME?</v>
      </c>
      <c r="K21" s="35" t="e">
        <f aca="false">IF(preencher!#ref!="","",IF(COUNTIF(preencher!#ref!,preencher!#ref!)=0,CONCATENATE(preencher!#ref!,#REF!),preencher!#ref!))</f>
        <v>#NAME?</v>
      </c>
      <c r="L21" s="35" t="e">
        <f aca="false">IF(preencher!#ref!="","",IF(COUNTIF(preencher!#ref!,preencher!#ref!)=0,CONCATENATE(preencher!#ref!,#REF!),preencher!#ref!))</f>
        <v>#NAME?</v>
      </c>
      <c r="M21" s="35" t="e">
        <f aca="false">IF(preencher!#ref!="","",IF(COUNTIF(preencher!#ref!,preencher!#ref!)=0,CONCATENATE(preencher!#ref!,#REF!),preencher!#ref!))</f>
        <v>#NAME?</v>
      </c>
      <c r="N21" s="35" t="e">
        <f aca="false">IF(preencher!#ref!="","",IF(COUNTIF(preencher!#ref!,preencher!#ref!)=0,CONCATENATE(preencher!#ref!,#REF!),preencher!#ref!))</f>
        <v>#NAME?</v>
      </c>
      <c r="O21" s="44" t="str">
        <f aca="false">IF(ISERROR(ROUND(AVERAGE(E21:N21),2)),"",ROUND(AVERAGE(E21:N21),2))</f>
        <v/>
      </c>
      <c r="P21" s="44" t="str">
        <f aca="false">IF(ISERROR(ROUND(O21*D21,2)),"",ROUND(O21*D21,2))</f>
        <v/>
      </c>
      <c r="Q21" s="85"/>
      <c r="R21" s="32"/>
      <c r="S21" s="44" t="str">
        <f aca="false">IF(ISERROR(MEDIAN(E21:N21)),"",MEDIAN(E21:N21))</f>
        <v/>
      </c>
      <c r="T21" s="44" t="str">
        <f aca="false">IF(ISERROR(STDEV(E21:N21)),"",STDEV(E21:N21))</f>
        <v/>
      </c>
      <c r="U21" s="86" t="str">
        <f aca="false">IF(ISERROR(T21/O21),"",T21/O21)</f>
        <v/>
      </c>
    </row>
    <row r="22" customFormat="false" ht="14.5" hidden="false" customHeight="false" outlineLevel="0" collapsed="false">
      <c r="A22" s="84" t="str">
        <f aca="false">IF(PREENCHER!A17="","",PREENCHER!A17)</f>
        <v/>
      </c>
      <c r="B22" s="84" t="str">
        <f aca="false">IF(PREENCHER!B17="","",PREENCHER!B17)</f>
        <v/>
      </c>
      <c r="C22" s="84" t="str">
        <f aca="false">IF(PREENCHER!C17="","",PREENCHER!C17)</f>
        <v/>
      </c>
      <c r="D22" s="84" t="str">
        <f aca="false">IF(PREENCHER!D17="","",PREENCHER!D17)</f>
        <v/>
      </c>
      <c r="E22" s="35" t="str">
        <f aca="false">IF(PREENCHER!E17="","",IF(COUNTIF(preencher!#ref!,PREENCHER!E17)=0,CONCATENATE(preencher!#ref!,#REF!),PREENCHER!E17))</f>
        <v/>
      </c>
      <c r="F22" s="35" t="str">
        <f aca="false">IF(PREENCHER!F17="","",IF(COUNTIF(preencher!#ref!,PREENCHER!F17)=0,CONCATENATE(preencher!#ref!,#REF!),PREENCHER!F17))</f>
        <v/>
      </c>
      <c r="G22" s="35" t="str">
        <f aca="false">IF(PREENCHER!I17="","",IF(COUNTIF(preencher!#ref!,PREENCHER!I17)=0,CONCATENATE(preencher!#ref!,#REF!),PREENCHER!I17))</f>
        <v/>
      </c>
      <c r="H22" s="35" t="e">
        <f aca="false">IF(preencher!#ref!="","",IF(COUNTIF(preencher!#ref!,preencher!#ref!)=0,CONCATENATE(preencher!#ref!,#REF!),preencher!#ref!))</f>
        <v>#NAME?</v>
      </c>
      <c r="I22" s="35" t="e">
        <f aca="false">IF(preencher!#ref!="","",IF(COUNTIF(preencher!#ref!,preencher!#ref!)=0,CONCATENATE(preencher!#ref!,#REF!),preencher!#ref!))</f>
        <v>#NAME?</v>
      </c>
      <c r="J22" s="35" t="e">
        <f aca="false">IF(preencher!#ref!="","",IF(COUNTIF(preencher!#ref!,preencher!#ref!)=0,CONCATENATE(preencher!#ref!,#REF!),preencher!#ref!))</f>
        <v>#NAME?</v>
      </c>
      <c r="K22" s="35" t="e">
        <f aca="false">IF(preencher!#ref!="","",IF(COUNTIF(preencher!#ref!,preencher!#ref!)=0,CONCATENATE(preencher!#ref!,#REF!),preencher!#ref!))</f>
        <v>#NAME?</v>
      </c>
      <c r="L22" s="35" t="e">
        <f aca="false">IF(preencher!#ref!="","",IF(COUNTIF(preencher!#ref!,preencher!#ref!)=0,CONCATENATE(preencher!#ref!,#REF!),preencher!#ref!))</f>
        <v>#NAME?</v>
      </c>
      <c r="M22" s="35" t="e">
        <f aca="false">IF(preencher!#ref!="","",IF(COUNTIF(preencher!#ref!,preencher!#ref!)=0,CONCATENATE(preencher!#ref!,#REF!),preencher!#ref!))</f>
        <v>#NAME?</v>
      </c>
      <c r="N22" s="35" t="e">
        <f aca="false">IF(preencher!#ref!="","",IF(COUNTIF(preencher!#ref!,preencher!#ref!)=0,CONCATENATE(preencher!#ref!,#REF!),preencher!#ref!))</f>
        <v>#NAME?</v>
      </c>
      <c r="O22" s="44" t="str">
        <f aca="false">IF(ISERROR(ROUND(AVERAGE(E22:N22),2)),"",ROUND(AVERAGE(E22:N22),2))</f>
        <v/>
      </c>
      <c r="P22" s="44" t="str">
        <f aca="false">IF(ISERROR(ROUND(O22*D22,2)),"",ROUND(O22*D22,2))</f>
        <v/>
      </c>
      <c r="Q22" s="85"/>
      <c r="R22" s="32"/>
      <c r="S22" s="44" t="str">
        <f aca="false">IF(ISERROR(MEDIAN(E22:N22)),"",MEDIAN(E22:N22))</f>
        <v/>
      </c>
      <c r="T22" s="44" t="str">
        <f aca="false">IF(ISERROR(STDEV(E22:N22)),"",STDEV(E22:N22))</f>
        <v/>
      </c>
      <c r="U22" s="86" t="str">
        <f aca="false">IF(ISERROR(T22/O22),"",T22/O22)</f>
        <v/>
      </c>
    </row>
    <row r="23" customFormat="false" ht="14.5" hidden="false" customHeight="false" outlineLevel="0" collapsed="false">
      <c r="A23" s="84" t="str">
        <f aca="false">IF(PREENCHER!A18="","",PREENCHER!A18)</f>
        <v/>
      </c>
      <c r="B23" s="84" t="str">
        <f aca="false">IF(PREENCHER!B18="","",PREENCHER!B18)</f>
        <v/>
      </c>
      <c r="C23" s="84" t="str">
        <f aca="false">IF(PREENCHER!C18="","",PREENCHER!C18)</f>
        <v/>
      </c>
      <c r="D23" s="84" t="str">
        <f aca="false">IF(PREENCHER!D18="","",PREENCHER!D18)</f>
        <v/>
      </c>
      <c r="E23" s="35" t="str">
        <f aca="false">IF(PREENCHER!E18="","",IF(COUNTIF(preencher!#ref!,PREENCHER!E18)=0,CONCATENATE(preencher!#ref!,#REF!),PREENCHER!E18))</f>
        <v/>
      </c>
      <c r="F23" s="35" t="str">
        <f aca="false">IF(PREENCHER!F18="","",IF(COUNTIF(preencher!#ref!,PREENCHER!F18)=0,CONCATENATE(preencher!#ref!,#REF!),PREENCHER!F18))</f>
        <v/>
      </c>
      <c r="G23" s="35" t="str">
        <f aca="false">IF(PREENCHER!I18="","",IF(COUNTIF(preencher!#ref!,PREENCHER!I18)=0,CONCATENATE(preencher!#ref!,#REF!),PREENCHER!I18))</f>
        <v/>
      </c>
      <c r="H23" s="35" t="e">
        <f aca="false">IF(preencher!#ref!="","",IF(COUNTIF(preencher!#ref!,preencher!#ref!)=0,CONCATENATE(preencher!#ref!,#REF!),preencher!#ref!))</f>
        <v>#NAME?</v>
      </c>
      <c r="I23" s="35" t="e">
        <f aca="false">IF(preencher!#ref!="","",IF(COUNTIF(preencher!#ref!,preencher!#ref!)=0,CONCATENATE(preencher!#ref!,#REF!),preencher!#ref!))</f>
        <v>#NAME?</v>
      </c>
      <c r="J23" s="35" t="e">
        <f aca="false">IF(preencher!#ref!="","",IF(COUNTIF(preencher!#ref!,preencher!#ref!)=0,CONCATENATE(preencher!#ref!,#REF!),preencher!#ref!))</f>
        <v>#NAME?</v>
      </c>
      <c r="K23" s="35" t="e">
        <f aca="false">IF(preencher!#ref!="","",IF(COUNTIF(preencher!#ref!,preencher!#ref!)=0,CONCATENATE(preencher!#ref!,#REF!),preencher!#ref!))</f>
        <v>#NAME?</v>
      </c>
      <c r="L23" s="35" t="e">
        <f aca="false">IF(preencher!#ref!="","",IF(COUNTIF(preencher!#ref!,preencher!#ref!)=0,CONCATENATE(preencher!#ref!,#REF!),preencher!#ref!))</f>
        <v>#NAME?</v>
      </c>
      <c r="M23" s="35" t="e">
        <f aca="false">IF(preencher!#ref!="","",IF(COUNTIF(preencher!#ref!,preencher!#ref!)=0,CONCATENATE(preencher!#ref!,#REF!),preencher!#ref!))</f>
        <v>#NAME?</v>
      </c>
      <c r="N23" s="35" t="e">
        <f aca="false">IF(preencher!#ref!="","",IF(COUNTIF(preencher!#ref!,preencher!#ref!)=0,CONCATENATE(preencher!#ref!,#REF!),preencher!#ref!))</f>
        <v>#NAME?</v>
      </c>
      <c r="O23" s="44" t="str">
        <f aca="false">IF(ISERROR(ROUND(AVERAGE(E23:N23),2)),"",ROUND(AVERAGE(E23:N23),2))</f>
        <v/>
      </c>
      <c r="P23" s="44" t="str">
        <f aca="false">IF(ISERROR(ROUND(O23*D23,2)),"",ROUND(O23*D23,2))</f>
        <v/>
      </c>
      <c r="Q23" s="85"/>
      <c r="R23" s="32"/>
      <c r="S23" s="44" t="str">
        <f aca="false">IF(ISERROR(MEDIAN(E23:N23)),"",MEDIAN(E23:N23))</f>
        <v/>
      </c>
      <c r="T23" s="44" t="str">
        <f aca="false">IF(ISERROR(STDEV(E23:N23)),"",STDEV(E23:N23))</f>
        <v/>
      </c>
      <c r="U23" s="86" t="str">
        <f aca="false">IF(ISERROR(T23/O23),"",T23/O23)</f>
        <v/>
      </c>
    </row>
    <row r="24" customFormat="false" ht="14.5" hidden="false" customHeight="false" outlineLevel="0" collapsed="false">
      <c r="A24" s="84" t="str">
        <f aca="false">IF(PREENCHER!A19="","",PREENCHER!A19)</f>
        <v/>
      </c>
      <c r="B24" s="84" t="str">
        <f aca="false">IF(PREENCHER!B19="","",PREENCHER!B19)</f>
        <v/>
      </c>
      <c r="C24" s="84" t="str">
        <f aca="false">IF(PREENCHER!C19="","",PREENCHER!C19)</f>
        <v/>
      </c>
      <c r="D24" s="84" t="str">
        <f aca="false">IF(PREENCHER!D19="","",PREENCHER!D19)</f>
        <v/>
      </c>
      <c r="E24" s="35" t="str">
        <f aca="false">IF(PREENCHER!E19="","",IF(COUNTIF(preencher!#ref!,PREENCHER!E19)=0,CONCATENATE(preencher!#ref!,#REF!),PREENCHER!E19))</f>
        <v/>
      </c>
      <c r="F24" s="35" t="str">
        <f aca="false">IF(PREENCHER!F19="","",IF(COUNTIF(preencher!#ref!,PREENCHER!F19)=0,CONCATENATE(preencher!#ref!,#REF!),PREENCHER!F19))</f>
        <v/>
      </c>
      <c r="G24" s="35" t="str">
        <f aca="false">IF(PREENCHER!I19="","",IF(COUNTIF(preencher!#ref!,PREENCHER!I19)=0,CONCATENATE(preencher!#ref!,#REF!),PREENCHER!I19))</f>
        <v/>
      </c>
      <c r="H24" s="35" t="e">
        <f aca="false">IF(preencher!#ref!="","",IF(COUNTIF(preencher!#ref!,preencher!#ref!)=0,CONCATENATE(preencher!#ref!,#REF!),preencher!#ref!))</f>
        <v>#NAME?</v>
      </c>
      <c r="I24" s="35" t="e">
        <f aca="false">IF(preencher!#ref!="","",IF(COUNTIF(preencher!#ref!,preencher!#ref!)=0,CONCATENATE(preencher!#ref!,#REF!),preencher!#ref!))</f>
        <v>#NAME?</v>
      </c>
      <c r="J24" s="35" t="e">
        <f aca="false">IF(preencher!#ref!="","",IF(COUNTIF(preencher!#ref!,preencher!#ref!)=0,CONCATENATE(preencher!#ref!,#REF!),preencher!#ref!))</f>
        <v>#NAME?</v>
      </c>
      <c r="K24" s="35" t="e">
        <f aca="false">IF(preencher!#ref!="","",IF(COUNTIF(preencher!#ref!,preencher!#ref!)=0,CONCATENATE(preencher!#ref!,#REF!),preencher!#ref!))</f>
        <v>#NAME?</v>
      </c>
      <c r="L24" s="35" t="e">
        <f aca="false">IF(preencher!#ref!="","",IF(COUNTIF(preencher!#ref!,preencher!#ref!)=0,CONCATENATE(preencher!#ref!,#REF!),preencher!#ref!))</f>
        <v>#NAME?</v>
      </c>
      <c r="M24" s="35" t="e">
        <f aca="false">IF(preencher!#ref!="","",IF(COUNTIF(preencher!#ref!,preencher!#ref!)=0,CONCATENATE(preencher!#ref!,#REF!),preencher!#ref!))</f>
        <v>#NAME?</v>
      </c>
      <c r="N24" s="35" t="e">
        <f aca="false">IF(preencher!#ref!="","",IF(COUNTIF(preencher!#ref!,preencher!#ref!)=0,CONCATENATE(preencher!#ref!,#REF!),preencher!#ref!))</f>
        <v>#NAME?</v>
      </c>
      <c r="O24" s="44" t="str">
        <f aca="false">IF(ISERROR(ROUND(AVERAGE(E24:N24),2)),"",ROUND(AVERAGE(E24:N24),2))</f>
        <v/>
      </c>
      <c r="P24" s="44" t="str">
        <f aca="false">IF(ISERROR(ROUND(O24*D24,2)),"",ROUND(O24*D24,2))</f>
        <v/>
      </c>
      <c r="Q24" s="85"/>
      <c r="R24" s="32"/>
      <c r="S24" s="44" t="str">
        <f aca="false">IF(ISERROR(MEDIAN(E24:N24)),"",MEDIAN(E24:N24))</f>
        <v/>
      </c>
      <c r="T24" s="44" t="str">
        <f aca="false">IF(ISERROR(STDEV(E24:N24)),"",STDEV(E24:N24))</f>
        <v/>
      </c>
      <c r="U24" s="86" t="str">
        <f aca="false">IF(ISERROR(T24/O24),"",T24/O24)</f>
        <v/>
      </c>
    </row>
    <row r="25" customFormat="false" ht="14.5" hidden="false" customHeight="false" outlineLevel="0" collapsed="false">
      <c r="A25" s="84" t="str">
        <f aca="false">IF(PREENCHER!A20="","",PREENCHER!A20)</f>
        <v/>
      </c>
      <c r="B25" s="84" t="str">
        <f aca="false">IF(PREENCHER!B20="","",PREENCHER!B20)</f>
        <v/>
      </c>
      <c r="C25" s="84" t="str">
        <f aca="false">IF(PREENCHER!C20="","",PREENCHER!C20)</f>
        <v/>
      </c>
      <c r="D25" s="84" t="str">
        <f aca="false">IF(PREENCHER!D20="","",PREENCHER!D20)</f>
        <v/>
      </c>
      <c r="E25" s="35" t="str">
        <f aca="false">IF(PREENCHER!E20="","",IF(COUNTIF(preencher!#ref!,PREENCHER!E20)=0,CONCATENATE(preencher!#ref!,#REF!),PREENCHER!E20))</f>
        <v/>
      </c>
      <c r="F25" s="35" t="str">
        <f aca="false">IF(PREENCHER!F20="","",IF(COUNTIF(preencher!#ref!,PREENCHER!F20)=0,CONCATENATE(preencher!#ref!,#REF!),PREENCHER!F20))</f>
        <v/>
      </c>
      <c r="G25" s="35" t="str">
        <f aca="false">IF(PREENCHER!I20="","",IF(COUNTIF(preencher!#ref!,PREENCHER!I20)=0,CONCATENATE(preencher!#ref!,#REF!),PREENCHER!I20))</f>
        <v/>
      </c>
      <c r="H25" s="35" t="e">
        <f aca="false">IF(preencher!#ref!="","",IF(COUNTIF(preencher!#ref!,preencher!#ref!)=0,CONCATENATE(preencher!#ref!,#REF!),preencher!#ref!))</f>
        <v>#NAME?</v>
      </c>
      <c r="I25" s="35" t="e">
        <f aca="false">IF(preencher!#ref!="","",IF(COUNTIF(preencher!#ref!,preencher!#ref!)=0,CONCATENATE(preencher!#ref!,#REF!),preencher!#ref!))</f>
        <v>#NAME?</v>
      </c>
      <c r="J25" s="35" t="e">
        <f aca="false">IF(preencher!#ref!="","",IF(COUNTIF(preencher!#ref!,preencher!#ref!)=0,CONCATENATE(preencher!#ref!,#REF!),preencher!#ref!))</f>
        <v>#NAME?</v>
      </c>
      <c r="K25" s="35" t="e">
        <f aca="false">IF(preencher!#ref!="","",IF(COUNTIF(preencher!#ref!,preencher!#ref!)=0,CONCATENATE(preencher!#ref!,#REF!),preencher!#ref!))</f>
        <v>#NAME?</v>
      </c>
      <c r="L25" s="35" t="e">
        <f aca="false">IF(preencher!#ref!="","",IF(COUNTIF(preencher!#ref!,preencher!#ref!)=0,CONCATENATE(preencher!#ref!,#REF!),preencher!#ref!))</f>
        <v>#NAME?</v>
      </c>
      <c r="M25" s="35" t="e">
        <f aca="false">IF(preencher!#ref!="","",IF(COUNTIF(preencher!#ref!,preencher!#ref!)=0,CONCATENATE(preencher!#ref!,#REF!),preencher!#ref!))</f>
        <v>#NAME?</v>
      </c>
      <c r="N25" s="35" t="e">
        <f aca="false">IF(preencher!#ref!="","",IF(COUNTIF(preencher!#ref!,preencher!#ref!)=0,CONCATENATE(preencher!#ref!,#REF!),preencher!#ref!))</f>
        <v>#NAME?</v>
      </c>
      <c r="O25" s="44" t="str">
        <f aca="false">IF(ISERROR(ROUND(AVERAGE(E25:N25),2)),"",ROUND(AVERAGE(E25:N25),2))</f>
        <v/>
      </c>
      <c r="P25" s="44" t="str">
        <f aca="false">IF(ISERROR(ROUND(O25*D25,2)),"",ROUND(O25*D25,2))</f>
        <v/>
      </c>
      <c r="Q25" s="85"/>
      <c r="R25" s="32"/>
      <c r="S25" s="44" t="str">
        <f aca="false">IF(ISERROR(MEDIAN(E25:N25)),"",MEDIAN(E25:N25))</f>
        <v/>
      </c>
      <c r="T25" s="44" t="str">
        <f aca="false">IF(ISERROR(STDEV(E25:N25)),"",STDEV(E25:N25))</f>
        <v/>
      </c>
      <c r="U25" s="86" t="str">
        <f aca="false">IF(ISERROR(T25/O25),"",T25/O25)</f>
        <v/>
      </c>
    </row>
    <row r="26" customFormat="false" ht="14.5" hidden="false" customHeight="false" outlineLevel="0" collapsed="false">
      <c r="A26" s="84" t="str">
        <f aca="false">IF(PREENCHER!A21="","",PREENCHER!A21)</f>
        <v/>
      </c>
      <c r="B26" s="84" t="str">
        <f aca="false">IF(PREENCHER!B21="","",PREENCHER!B21)</f>
        <v/>
      </c>
      <c r="C26" s="84" t="str">
        <f aca="false">IF(PREENCHER!C21="","",PREENCHER!C21)</f>
        <v/>
      </c>
      <c r="D26" s="84" t="str">
        <f aca="false">IF(PREENCHER!D21="","",PREENCHER!D21)</f>
        <v/>
      </c>
      <c r="E26" s="35" t="str">
        <f aca="false">IF(PREENCHER!E21="","",IF(COUNTIF(preencher!#ref!,PREENCHER!E21)=0,CONCATENATE(preencher!#ref!,#REF!),PREENCHER!E21))</f>
        <v/>
      </c>
      <c r="F26" s="35" t="str">
        <f aca="false">IF(PREENCHER!F21="","",IF(COUNTIF(preencher!#ref!,PREENCHER!F21)=0,CONCATENATE(preencher!#ref!,#REF!),PREENCHER!F21))</f>
        <v/>
      </c>
      <c r="G26" s="35" t="str">
        <f aca="false">IF(PREENCHER!I21="","",IF(COUNTIF(preencher!#ref!,PREENCHER!I21)=0,CONCATENATE(preencher!#ref!,#REF!),PREENCHER!I21))</f>
        <v/>
      </c>
      <c r="H26" s="35" t="e">
        <f aca="false">IF(preencher!#ref!="","",IF(COUNTIF(preencher!#ref!,preencher!#ref!)=0,CONCATENATE(preencher!#ref!,#REF!),preencher!#ref!))</f>
        <v>#NAME?</v>
      </c>
      <c r="I26" s="35" t="e">
        <f aca="false">IF(preencher!#ref!="","",IF(COUNTIF(preencher!#ref!,preencher!#ref!)=0,CONCATENATE(preencher!#ref!,#REF!),preencher!#ref!))</f>
        <v>#NAME?</v>
      </c>
      <c r="J26" s="35" t="e">
        <f aca="false">IF(preencher!#ref!="","",IF(COUNTIF(preencher!#ref!,preencher!#ref!)=0,CONCATENATE(preencher!#ref!,#REF!),preencher!#ref!))</f>
        <v>#NAME?</v>
      </c>
      <c r="K26" s="35" t="e">
        <f aca="false">IF(preencher!#ref!="","",IF(COUNTIF(preencher!#ref!,preencher!#ref!)=0,CONCATENATE(preencher!#ref!,#REF!),preencher!#ref!))</f>
        <v>#NAME?</v>
      </c>
      <c r="L26" s="35" t="e">
        <f aca="false">IF(preencher!#ref!="","",IF(COUNTIF(preencher!#ref!,preencher!#ref!)=0,CONCATENATE(preencher!#ref!,#REF!),preencher!#ref!))</f>
        <v>#NAME?</v>
      </c>
      <c r="M26" s="35" t="e">
        <f aca="false">IF(preencher!#ref!="","",IF(COUNTIF(preencher!#ref!,preencher!#ref!)=0,CONCATENATE(preencher!#ref!,#REF!),preencher!#ref!))</f>
        <v>#NAME?</v>
      </c>
      <c r="N26" s="35" t="e">
        <f aca="false">IF(preencher!#ref!="","",IF(COUNTIF(preencher!#ref!,preencher!#ref!)=0,CONCATENATE(preencher!#ref!,#REF!),preencher!#ref!))</f>
        <v>#NAME?</v>
      </c>
      <c r="O26" s="44" t="str">
        <f aca="false">IF(ISERROR(ROUND(AVERAGE(E26:N26),2)),"",ROUND(AVERAGE(E26:N26),2))</f>
        <v/>
      </c>
      <c r="P26" s="44" t="str">
        <f aca="false">IF(ISERROR(ROUND(O26*D26,2)),"",ROUND(O26*D26,2))</f>
        <v/>
      </c>
      <c r="Q26" s="85"/>
      <c r="R26" s="32"/>
      <c r="S26" s="44" t="str">
        <f aca="false">IF(ISERROR(MEDIAN(E26:N26)),"",MEDIAN(E26:N26))</f>
        <v/>
      </c>
      <c r="T26" s="44" t="str">
        <f aca="false">IF(ISERROR(STDEV(E26:N26)),"",STDEV(E26:N26))</f>
        <v/>
      </c>
      <c r="U26" s="86" t="str">
        <f aca="false">IF(ISERROR(T26/O26),"",T26/O26)</f>
        <v/>
      </c>
    </row>
    <row r="27" customFormat="false" ht="14.5" hidden="false" customHeight="false" outlineLevel="0" collapsed="false">
      <c r="A27" s="84" t="str">
        <f aca="false">IF(PREENCHER!A22="","",PREENCHER!A22)</f>
        <v/>
      </c>
      <c r="B27" s="84" t="str">
        <f aca="false">IF(PREENCHER!B22="","",PREENCHER!B22)</f>
        <v/>
      </c>
      <c r="C27" s="84" t="str">
        <f aca="false">IF(PREENCHER!C22="","",PREENCHER!C22)</f>
        <v/>
      </c>
      <c r="D27" s="84" t="str">
        <f aca="false">IF(PREENCHER!D22="","",PREENCHER!D22)</f>
        <v/>
      </c>
      <c r="E27" s="35" t="str">
        <f aca="false">IF(PREENCHER!E22="","",IF(COUNTIF(preencher!#ref!,PREENCHER!E22)=0,CONCATENATE(preencher!#ref!,#REF!),PREENCHER!E22))</f>
        <v/>
      </c>
      <c r="F27" s="35" t="str">
        <f aca="false">IF(PREENCHER!F22="","",IF(COUNTIF(preencher!#ref!,PREENCHER!F22)=0,CONCATENATE(preencher!#ref!,#REF!),PREENCHER!F22))</f>
        <v/>
      </c>
      <c r="G27" s="35" t="str">
        <f aca="false">IF(PREENCHER!I22="","",IF(COUNTIF(preencher!#ref!,PREENCHER!I22)=0,CONCATENATE(preencher!#ref!,#REF!),PREENCHER!I22))</f>
        <v/>
      </c>
      <c r="H27" s="35" t="e">
        <f aca="false">IF(preencher!#ref!="","",IF(COUNTIF(preencher!#ref!,preencher!#ref!)=0,CONCATENATE(preencher!#ref!,#REF!),preencher!#ref!))</f>
        <v>#NAME?</v>
      </c>
      <c r="I27" s="35" t="e">
        <f aca="false">IF(preencher!#ref!="","",IF(COUNTIF(preencher!#ref!,preencher!#ref!)=0,CONCATENATE(preencher!#ref!,#REF!),preencher!#ref!))</f>
        <v>#NAME?</v>
      </c>
      <c r="J27" s="35" t="e">
        <f aca="false">IF(preencher!#ref!="","",IF(COUNTIF(preencher!#ref!,preencher!#ref!)=0,CONCATENATE(preencher!#ref!,#REF!),preencher!#ref!))</f>
        <v>#NAME?</v>
      </c>
      <c r="K27" s="35" t="e">
        <f aca="false">IF(preencher!#ref!="","",IF(COUNTIF(preencher!#ref!,preencher!#ref!)=0,CONCATENATE(preencher!#ref!,#REF!),preencher!#ref!))</f>
        <v>#NAME?</v>
      </c>
      <c r="L27" s="35" t="e">
        <f aca="false">IF(preencher!#ref!="","",IF(COUNTIF(preencher!#ref!,preencher!#ref!)=0,CONCATENATE(preencher!#ref!,#REF!),preencher!#ref!))</f>
        <v>#NAME?</v>
      </c>
      <c r="M27" s="35" t="e">
        <f aca="false">IF(preencher!#ref!="","",IF(COUNTIF(preencher!#ref!,preencher!#ref!)=0,CONCATENATE(preencher!#ref!,#REF!),preencher!#ref!))</f>
        <v>#NAME?</v>
      </c>
      <c r="N27" s="35" t="e">
        <f aca="false">IF(preencher!#ref!="","",IF(COUNTIF(preencher!#ref!,preencher!#ref!)=0,CONCATENATE(preencher!#ref!,#REF!),preencher!#ref!))</f>
        <v>#NAME?</v>
      </c>
      <c r="O27" s="44" t="str">
        <f aca="false">IF(ISERROR(ROUND(AVERAGE(E27:N27),2)),"",ROUND(AVERAGE(E27:N27),2))</f>
        <v/>
      </c>
      <c r="P27" s="44" t="str">
        <f aca="false">IF(ISERROR(ROUND(O27*D27,2)),"",ROUND(O27*D27,2))</f>
        <v/>
      </c>
      <c r="Q27" s="85"/>
      <c r="R27" s="32"/>
      <c r="S27" s="44" t="str">
        <f aca="false">IF(ISERROR(MEDIAN(E27:N27)),"",MEDIAN(E27:N27))</f>
        <v/>
      </c>
      <c r="T27" s="44" t="str">
        <f aca="false">IF(ISERROR(STDEV(E27:N27)),"",STDEV(E27:N27))</f>
        <v/>
      </c>
      <c r="U27" s="86" t="str">
        <f aca="false">IF(ISERROR(T27/O27),"",T27/O27)</f>
        <v/>
      </c>
    </row>
    <row r="28" customFormat="false" ht="14.5" hidden="false" customHeight="false" outlineLevel="0" collapsed="false">
      <c r="A28" s="84" t="str">
        <f aca="false">IF(PREENCHER!A23="","",PREENCHER!A23)</f>
        <v/>
      </c>
      <c r="B28" s="84" t="str">
        <f aca="false">IF(PREENCHER!B23="","",PREENCHER!B23)</f>
        <v/>
      </c>
      <c r="C28" s="84" t="str">
        <f aca="false">IF(PREENCHER!C23="","",PREENCHER!C23)</f>
        <v/>
      </c>
      <c r="D28" s="84" t="str">
        <f aca="false">IF(PREENCHER!D23="","",PREENCHER!D23)</f>
        <v/>
      </c>
      <c r="E28" s="35" t="str">
        <f aca="false">IF(PREENCHER!E23="","",IF(COUNTIF(preencher!#ref!,PREENCHER!E23)=0,CONCATENATE(preencher!#ref!,#REF!),PREENCHER!E23))</f>
        <v/>
      </c>
      <c r="F28" s="35" t="str">
        <f aca="false">IF(PREENCHER!F23="","",IF(COUNTIF(preencher!#ref!,PREENCHER!F23)=0,CONCATENATE(preencher!#ref!,#REF!),PREENCHER!F23))</f>
        <v/>
      </c>
      <c r="G28" s="35" t="str">
        <f aca="false">IF(PREENCHER!I23="","",IF(COUNTIF(preencher!#ref!,PREENCHER!I23)=0,CONCATENATE(preencher!#ref!,#REF!),PREENCHER!I23))</f>
        <v/>
      </c>
      <c r="H28" s="35" t="e">
        <f aca="false">IF(preencher!#ref!="","",IF(COUNTIF(preencher!#ref!,preencher!#ref!)=0,CONCATENATE(preencher!#ref!,#REF!),preencher!#ref!))</f>
        <v>#NAME?</v>
      </c>
      <c r="I28" s="35" t="e">
        <f aca="false">IF(preencher!#ref!="","",IF(COUNTIF(preencher!#ref!,preencher!#ref!)=0,CONCATENATE(preencher!#ref!,#REF!),preencher!#ref!))</f>
        <v>#NAME?</v>
      </c>
      <c r="J28" s="35" t="e">
        <f aca="false">IF(preencher!#ref!="","",IF(COUNTIF(preencher!#ref!,preencher!#ref!)=0,CONCATENATE(preencher!#ref!,#REF!),preencher!#ref!))</f>
        <v>#NAME?</v>
      </c>
      <c r="K28" s="35" t="e">
        <f aca="false">IF(preencher!#ref!="","",IF(COUNTIF(preencher!#ref!,preencher!#ref!)=0,CONCATENATE(preencher!#ref!,#REF!),preencher!#ref!))</f>
        <v>#NAME?</v>
      </c>
      <c r="L28" s="35" t="e">
        <f aca="false">IF(preencher!#ref!="","",IF(COUNTIF(preencher!#ref!,preencher!#ref!)=0,CONCATENATE(preencher!#ref!,#REF!),preencher!#ref!))</f>
        <v>#NAME?</v>
      </c>
      <c r="M28" s="35" t="e">
        <f aca="false">IF(preencher!#ref!="","",IF(COUNTIF(preencher!#ref!,preencher!#ref!)=0,CONCATENATE(preencher!#ref!,#REF!),preencher!#ref!))</f>
        <v>#NAME?</v>
      </c>
      <c r="N28" s="35" t="e">
        <f aca="false">IF(preencher!#ref!="","",IF(COUNTIF(preencher!#ref!,preencher!#ref!)=0,CONCATENATE(preencher!#ref!,#REF!),preencher!#ref!))</f>
        <v>#NAME?</v>
      </c>
      <c r="O28" s="44" t="str">
        <f aca="false">IF(ISERROR(ROUND(AVERAGE(E28:N28),2)),"",ROUND(AVERAGE(E28:N28),2))</f>
        <v/>
      </c>
      <c r="P28" s="44" t="str">
        <f aca="false">IF(ISERROR(ROUND(O28*D28,2)),"",ROUND(O28*D28,2))</f>
        <v/>
      </c>
      <c r="Q28" s="85"/>
      <c r="R28" s="32"/>
      <c r="S28" s="44" t="str">
        <f aca="false">IF(ISERROR(MEDIAN(E28:N28)),"",MEDIAN(E28:N28))</f>
        <v/>
      </c>
      <c r="T28" s="44" t="str">
        <f aca="false">IF(ISERROR(STDEV(E28:N28)),"",STDEV(E28:N28))</f>
        <v/>
      </c>
      <c r="U28" s="86" t="str">
        <f aca="false">IF(ISERROR(T28/O28),"",T28/O28)</f>
        <v/>
      </c>
    </row>
    <row r="29" customFormat="false" ht="14.5" hidden="false" customHeight="false" outlineLevel="0" collapsed="false">
      <c r="A29" s="84" t="str">
        <f aca="false">IF(PREENCHER!A24="","",PREENCHER!A24)</f>
        <v/>
      </c>
      <c r="B29" s="84" t="str">
        <f aca="false">IF(PREENCHER!B24="","",PREENCHER!B24)</f>
        <v/>
      </c>
      <c r="C29" s="84" t="str">
        <f aca="false">IF(PREENCHER!C24="","",PREENCHER!C24)</f>
        <v/>
      </c>
      <c r="D29" s="84" t="str">
        <f aca="false">IF(PREENCHER!D24="","",PREENCHER!D24)</f>
        <v/>
      </c>
      <c r="E29" s="35" t="str">
        <f aca="false">IF(PREENCHER!E24="","",IF(COUNTIF(preencher!#ref!,PREENCHER!E24)=0,CONCATENATE(preencher!#ref!,#REF!),PREENCHER!E24))</f>
        <v/>
      </c>
      <c r="F29" s="35" t="str">
        <f aca="false">IF(PREENCHER!F24="","",IF(COUNTIF(preencher!#ref!,PREENCHER!F24)=0,CONCATENATE(preencher!#ref!,#REF!),PREENCHER!F24))</f>
        <v/>
      </c>
      <c r="G29" s="35" t="str">
        <f aca="false">IF(PREENCHER!I24="","",IF(COUNTIF(preencher!#ref!,PREENCHER!I24)=0,CONCATENATE(preencher!#ref!,#REF!),PREENCHER!I24))</f>
        <v/>
      </c>
      <c r="H29" s="35" t="e">
        <f aca="false">IF(preencher!#ref!="","",IF(COUNTIF(preencher!#ref!,preencher!#ref!)=0,CONCATENATE(preencher!#ref!,#REF!),preencher!#ref!))</f>
        <v>#NAME?</v>
      </c>
      <c r="I29" s="35" t="e">
        <f aca="false">IF(preencher!#ref!="","",IF(COUNTIF(preencher!#ref!,preencher!#ref!)=0,CONCATENATE(preencher!#ref!,#REF!),preencher!#ref!))</f>
        <v>#NAME?</v>
      </c>
      <c r="J29" s="35" t="e">
        <f aca="false">IF(preencher!#ref!="","",IF(COUNTIF(preencher!#ref!,preencher!#ref!)=0,CONCATENATE(preencher!#ref!,#REF!),preencher!#ref!))</f>
        <v>#NAME?</v>
      </c>
      <c r="K29" s="35" t="e">
        <f aca="false">IF(preencher!#ref!="","",IF(COUNTIF(preencher!#ref!,preencher!#ref!)=0,CONCATENATE(preencher!#ref!,#REF!),preencher!#ref!))</f>
        <v>#NAME?</v>
      </c>
      <c r="L29" s="35" t="e">
        <f aca="false">IF(preencher!#ref!="","",IF(COUNTIF(preencher!#ref!,preencher!#ref!)=0,CONCATENATE(preencher!#ref!,#REF!),preencher!#ref!))</f>
        <v>#NAME?</v>
      </c>
      <c r="M29" s="35" t="e">
        <f aca="false">IF(preencher!#ref!="","",IF(COUNTIF(preencher!#ref!,preencher!#ref!)=0,CONCATENATE(preencher!#ref!,#REF!),preencher!#ref!))</f>
        <v>#NAME?</v>
      </c>
      <c r="N29" s="35" t="e">
        <f aca="false">IF(preencher!#ref!="","",IF(COUNTIF(preencher!#ref!,preencher!#ref!)=0,CONCATENATE(preencher!#ref!,#REF!),preencher!#ref!))</f>
        <v>#NAME?</v>
      </c>
      <c r="O29" s="44" t="str">
        <f aca="false">IF(ISERROR(ROUND(AVERAGE(E29:N29),2)),"",ROUND(AVERAGE(E29:N29),2))</f>
        <v/>
      </c>
      <c r="P29" s="44" t="str">
        <f aca="false">IF(ISERROR(ROUND(O29*D29,2)),"",ROUND(O29*D29,2))</f>
        <v/>
      </c>
      <c r="Q29" s="85"/>
      <c r="R29" s="32"/>
      <c r="S29" s="44" t="str">
        <f aca="false">IF(ISERROR(MEDIAN(E29:N29)),"",MEDIAN(E29:N29))</f>
        <v/>
      </c>
      <c r="T29" s="44" t="str">
        <f aca="false">IF(ISERROR(STDEV(E29:N29)),"",STDEV(E29:N29))</f>
        <v/>
      </c>
      <c r="U29" s="86" t="str">
        <f aca="false">IF(ISERROR(T29/O29),"",T29/O29)</f>
        <v/>
      </c>
    </row>
    <row r="30" customFormat="false" ht="14.5" hidden="false" customHeight="false" outlineLevel="0" collapsed="false">
      <c r="A30" s="84" t="str">
        <f aca="false">IF(PREENCHER!A25="","",PREENCHER!A25)</f>
        <v/>
      </c>
      <c r="B30" s="84" t="str">
        <f aca="false">IF(PREENCHER!B25="","",PREENCHER!B25)</f>
        <v/>
      </c>
      <c r="C30" s="84" t="str">
        <f aca="false">IF(PREENCHER!C25="","",PREENCHER!C25)</f>
        <v/>
      </c>
      <c r="D30" s="84" t="str">
        <f aca="false">IF(PREENCHER!D25="","",PREENCHER!D25)</f>
        <v/>
      </c>
      <c r="E30" s="35" t="str">
        <f aca="false">IF(PREENCHER!E25="","",IF(COUNTIF(preencher!#ref!,PREENCHER!E25)=0,CONCATENATE(preencher!#ref!,#REF!),PREENCHER!E25))</f>
        <v/>
      </c>
      <c r="F30" s="35" t="str">
        <f aca="false">IF(PREENCHER!F25="","",IF(COUNTIF(preencher!#ref!,PREENCHER!F25)=0,CONCATENATE(preencher!#ref!,#REF!),PREENCHER!F25))</f>
        <v/>
      </c>
      <c r="G30" s="35" t="str">
        <f aca="false">IF(PREENCHER!I25="","",IF(COUNTIF(preencher!#ref!,PREENCHER!I25)=0,CONCATENATE(preencher!#ref!,#REF!),PREENCHER!I25))</f>
        <v/>
      </c>
      <c r="H30" s="35" t="e">
        <f aca="false">IF(preencher!#ref!="","",IF(COUNTIF(preencher!#ref!,preencher!#ref!)=0,CONCATENATE(preencher!#ref!,#REF!),preencher!#ref!))</f>
        <v>#NAME?</v>
      </c>
      <c r="I30" s="35" t="e">
        <f aca="false">IF(preencher!#ref!="","",IF(COUNTIF(preencher!#ref!,preencher!#ref!)=0,CONCATENATE(preencher!#ref!,#REF!),preencher!#ref!))</f>
        <v>#NAME?</v>
      </c>
      <c r="J30" s="35" t="e">
        <f aca="false">IF(preencher!#ref!="","",IF(COUNTIF(preencher!#ref!,preencher!#ref!)=0,CONCATENATE(preencher!#ref!,#REF!),preencher!#ref!))</f>
        <v>#NAME?</v>
      </c>
      <c r="K30" s="35" t="e">
        <f aca="false">IF(preencher!#ref!="","",IF(COUNTIF(preencher!#ref!,preencher!#ref!)=0,CONCATENATE(preencher!#ref!,#REF!),preencher!#ref!))</f>
        <v>#NAME?</v>
      </c>
      <c r="L30" s="35" t="e">
        <f aca="false">IF(preencher!#ref!="","",IF(COUNTIF(preencher!#ref!,preencher!#ref!)=0,CONCATENATE(preencher!#ref!,#REF!),preencher!#ref!))</f>
        <v>#NAME?</v>
      </c>
      <c r="M30" s="35" t="e">
        <f aca="false">IF(preencher!#ref!="","",IF(COUNTIF(preencher!#ref!,preencher!#ref!)=0,CONCATENATE(preencher!#ref!,#REF!),preencher!#ref!))</f>
        <v>#NAME?</v>
      </c>
      <c r="N30" s="35" t="e">
        <f aca="false">IF(preencher!#ref!="","",IF(COUNTIF(preencher!#ref!,preencher!#ref!)=0,CONCATENATE(preencher!#ref!,#REF!),preencher!#ref!))</f>
        <v>#NAME?</v>
      </c>
      <c r="O30" s="44" t="str">
        <f aca="false">IF(ISERROR(ROUND(AVERAGE(E30:N30),2)),"",ROUND(AVERAGE(E30:N30),2))</f>
        <v/>
      </c>
      <c r="P30" s="44" t="str">
        <f aca="false">IF(ISERROR(ROUND(O30*D30,2)),"",ROUND(O30*D30,2))</f>
        <v/>
      </c>
      <c r="Q30" s="85"/>
      <c r="R30" s="32"/>
      <c r="S30" s="44" t="str">
        <f aca="false">IF(ISERROR(MEDIAN(E30:N30)),"",MEDIAN(E30:N30))</f>
        <v/>
      </c>
      <c r="T30" s="44" t="str">
        <f aca="false">IF(ISERROR(STDEV(E30:N30)),"",STDEV(E30:N30))</f>
        <v/>
      </c>
      <c r="U30" s="86" t="str">
        <f aca="false">IF(ISERROR(T30/O30),"",T30/O30)</f>
        <v/>
      </c>
    </row>
    <row r="31" customFormat="false" ht="14.5" hidden="false" customHeight="false" outlineLevel="0" collapsed="false">
      <c r="A31" s="84" t="str">
        <f aca="false">IF(PREENCHER!A26="","",PREENCHER!A26)</f>
        <v/>
      </c>
      <c r="B31" s="84" t="str">
        <f aca="false">IF(PREENCHER!B26="","",PREENCHER!B26)</f>
        <v/>
      </c>
      <c r="C31" s="84" t="str">
        <f aca="false">IF(PREENCHER!C26="","",PREENCHER!C26)</f>
        <v/>
      </c>
      <c r="D31" s="84" t="str">
        <f aca="false">IF(PREENCHER!D26="","",PREENCHER!D26)</f>
        <v/>
      </c>
      <c r="E31" s="35" t="str">
        <f aca="false">IF(PREENCHER!E26="","",IF(COUNTIF(preencher!#ref!,PREENCHER!E26)=0,CONCATENATE(preencher!#ref!,#REF!),PREENCHER!E26))</f>
        <v/>
      </c>
      <c r="F31" s="35" t="str">
        <f aca="false">IF(PREENCHER!F26="","",IF(COUNTIF(preencher!#ref!,PREENCHER!F26)=0,CONCATENATE(preencher!#ref!,#REF!),PREENCHER!F26))</f>
        <v/>
      </c>
      <c r="G31" s="35" t="str">
        <f aca="false">IF(PREENCHER!I26="","",IF(COUNTIF(preencher!#ref!,PREENCHER!I26)=0,CONCATENATE(preencher!#ref!,#REF!),PREENCHER!I26))</f>
        <v/>
      </c>
      <c r="H31" s="35" t="e">
        <f aca="false">IF(preencher!#ref!="","",IF(COUNTIF(preencher!#ref!,preencher!#ref!)=0,CONCATENATE(preencher!#ref!,#REF!),preencher!#ref!))</f>
        <v>#NAME?</v>
      </c>
      <c r="I31" s="35" t="e">
        <f aca="false">IF(preencher!#ref!="","",IF(COUNTIF(preencher!#ref!,preencher!#ref!)=0,CONCATENATE(preencher!#ref!,#REF!),preencher!#ref!))</f>
        <v>#NAME?</v>
      </c>
      <c r="J31" s="35" t="e">
        <f aca="false">IF(preencher!#ref!="","",IF(COUNTIF(preencher!#ref!,preencher!#ref!)=0,CONCATENATE(preencher!#ref!,#REF!),preencher!#ref!))</f>
        <v>#NAME?</v>
      </c>
      <c r="K31" s="35" t="e">
        <f aca="false">IF(preencher!#ref!="","",IF(COUNTIF(preencher!#ref!,preencher!#ref!)=0,CONCATENATE(preencher!#ref!,#REF!),preencher!#ref!))</f>
        <v>#NAME?</v>
      </c>
      <c r="L31" s="35" t="e">
        <f aca="false">IF(preencher!#ref!="","",IF(COUNTIF(preencher!#ref!,preencher!#ref!)=0,CONCATENATE(preencher!#ref!,#REF!),preencher!#ref!))</f>
        <v>#NAME?</v>
      </c>
      <c r="M31" s="35" t="e">
        <f aca="false">IF(preencher!#ref!="","",IF(COUNTIF(preencher!#ref!,preencher!#ref!)=0,CONCATENATE(preencher!#ref!,#REF!),preencher!#ref!))</f>
        <v>#NAME?</v>
      </c>
      <c r="N31" s="35" t="e">
        <f aca="false">IF(preencher!#ref!="","",IF(COUNTIF(preencher!#ref!,preencher!#ref!)=0,CONCATENATE(preencher!#ref!,#REF!),preencher!#ref!))</f>
        <v>#NAME?</v>
      </c>
      <c r="O31" s="44" t="str">
        <f aca="false">IF(ISERROR(ROUND(AVERAGE(E31:N31),2)),"",ROUND(AVERAGE(E31:N31),2))</f>
        <v/>
      </c>
      <c r="P31" s="44" t="str">
        <f aca="false">IF(ISERROR(ROUND(O31*D31,2)),"",ROUND(O31*D31,2))</f>
        <v/>
      </c>
      <c r="Q31" s="85"/>
      <c r="R31" s="32"/>
      <c r="S31" s="44" t="str">
        <f aca="false">IF(ISERROR(MEDIAN(E31:N31)),"",MEDIAN(E31:N31))</f>
        <v/>
      </c>
      <c r="T31" s="44" t="str">
        <f aca="false">IF(ISERROR(STDEV(E31:N31)),"",STDEV(E31:N31))</f>
        <v/>
      </c>
      <c r="U31" s="86" t="str">
        <f aca="false">IF(ISERROR(T31/O31),"",T31/O31)</f>
        <v/>
      </c>
    </row>
    <row r="32" customFormat="false" ht="14.5" hidden="false" customHeight="false" outlineLevel="0" collapsed="false">
      <c r="A32" s="84" t="str">
        <f aca="false">IF(PREENCHER!A27="","",PREENCHER!A27)</f>
        <v/>
      </c>
      <c r="B32" s="84" t="str">
        <f aca="false">IF(PREENCHER!B27="","",PREENCHER!B27)</f>
        <v/>
      </c>
      <c r="C32" s="84" t="str">
        <f aca="false">IF(PREENCHER!C27="","",PREENCHER!C27)</f>
        <v/>
      </c>
      <c r="D32" s="84" t="str">
        <f aca="false">IF(PREENCHER!D27="","",PREENCHER!D27)</f>
        <v/>
      </c>
      <c r="E32" s="35" t="str">
        <f aca="false">IF(PREENCHER!E27="","",IF(COUNTIF(preencher!#ref!,PREENCHER!E27)=0,CONCATENATE(preencher!#ref!,#REF!),PREENCHER!E27))</f>
        <v/>
      </c>
      <c r="F32" s="35" t="str">
        <f aca="false">IF(PREENCHER!F27="","",IF(COUNTIF(preencher!#ref!,PREENCHER!F27)=0,CONCATENATE(preencher!#ref!,#REF!),PREENCHER!F27))</f>
        <v/>
      </c>
      <c r="G32" s="35" t="str">
        <f aca="false">IF(PREENCHER!I27="","",IF(COUNTIF(preencher!#ref!,PREENCHER!I27)=0,CONCATENATE(preencher!#ref!,#REF!),PREENCHER!I27))</f>
        <v/>
      </c>
      <c r="H32" s="35" t="e">
        <f aca="false">IF(preencher!#ref!="","",IF(COUNTIF(preencher!#ref!,preencher!#ref!)=0,CONCATENATE(preencher!#ref!,#REF!),preencher!#ref!))</f>
        <v>#NAME?</v>
      </c>
      <c r="I32" s="35" t="e">
        <f aca="false">IF(preencher!#ref!="","",IF(COUNTIF(preencher!#ref!,preencher!#ref!)=0,CONCATENATE(preencher!#ref!,#REF!),preencher!#ref!))</f>
        <v>#NAME?</v>
      </c>
      <c r="J32" s="35" t="e">
        <f aca="false">IF(preencher!#ref!="","",IF(COUNTIF(preencher!#ref!,preencher!#ref!)=0,CONCATENATE(preencher!#ref!,#REF!),preencher!#ref!))</f>
        <v>#NAME?</v>
      </c>
      <c r="K32" s="35" t="e">
        <f aca="false">IF(preencher!#ref!="","",IF(COUNTIF(preencher!#ref!,preencher!#ref!)=0,CONCATENATE(preencher!#ref!,#REF!),preencher!#ref!))</f>
        <v>#NAME?</v>
      </c>
      <c r="L32" s="35" t="e">
        <f aca="false">IF(preencher!#ref!="","",IF(COUNTIF(preencher!#ref!,preencher!#ref!)=0,CONCATENATE(preencher!#ref!,#REF!),preencher!#ref!))</f>
        <v>#NAME?</v>
      </c>
      <c r="M32" s="35" t="e">
        <f aca="false">IF(preencher!#ref!="","",IF(COUNTIF(preencher!#ref!,preencher!#ref!)=0,CONCATENATE(preencher!#ref!,#REF!),preencher!#ref!))</f>
        <v>#NAME?</v>
      </c>
      <c r="N32" s="35" t="e">
        <f aca="false">IF(preencher!#ref!="","",IF(COUNTIF(preencher!#ref!,preencher!#ref!)=0,CONCATENATE(preencher!#ref!,#REF!),preencher!#ref!))</f>
        <v>#NAME?</v>
      </c>
      <c r="O32" s="44" t="str">
        <f aca="false">IF(ISERROR(ROUND(AVERAGE(E32:N32),2)),"",ROUND(AVERAGE(E32:N32),2))</f>
        <v/>
      </c>
      <c r="P32" s="44" t="str">
        <f aca="false">IF(ISERROR(ROUND(O32*D32,2)),"",ROUND(O32*D32,2))</f>
        <v/>
      </c>
      <c r="Q32" s="85"/>
      <c r="R32" s="32"/>
      <c r="S32" s="44" t="str">
        <f aca="false">IF(ISERROR(MEDIAN(E32:N32)),"",MEDIAN(E32:N32))</f>
        <v/>
      </c>
      <c r="T32" s="44" t="str">
        <f aca="false">IF(ISERROR(STDEV(E32:N32)),"",STDEV(E32:N32))</f>
        <v/>
      </c>
      <c r="U32" s="86" t="str">
        <f aca="false">IF(ISERROR(T32/O32),"",T32/O32)</f>
        <v/>
      </c>
    </row>
    <row r="33" customFormat="false" ht="14.5" hidden="false" customHeight="false" outlineLevel="0" collapsed="false">
      <c r="A33" s="84" t="str">
        <f aca="false">IF(PREENCHER!A28="","",PREENCHER!A28)</f>
        <v/>
      </c>
      <c r="B33" s="84" t="str">
        <f aca="false">IF(PREENCHER!B28="","",PREENCHER!B28)</f>
        <v/>
      </c>
      <c r="C33" s="84" t="str">
        <f aca="false">IF(PREENCHER!C28="","",PREENCHER!C28)</f>
        <v/>
      </c>
      <c r="D33" s="84" t="str">
        <f aca="false">IF(PREENCHER!D28="","",PREENCHER!D28)</f>
        <v/>
      </c>
      <c r="E33" s="35" t="str">
        <f aca="false">IF(PREENCHER!E28="","",IF(COUNTIF(preencher!#ref!,PREENCHER!E28)=0,CONCATENATE(preencher!#ref!,#REF!),PREENCHER!E28))</f>
        <v/>
      </c>
      <c r="F33" s="35" t="str">
        <f aca="false">IF(PREENCHER!F28="","",IF(COUNTIF(preencher!#ref!,PREENCHER!F28)=0,CONCATENATE(preencher!#ref!,#REF!),PREENCHER!F28))</f>
        <v/>
      </c>
      <c r="G33" s="35" t="str">
        <f aca="false">IF(PREENCHER!I28="","",IF(COUNTIF(preencher!#ref!,PREENCHER!I28)=0,CONCATENATE(preencher!#ref!,#REF!),PREENCHER!I28))</f>
        <v/>
      </c>
      <c r="H33" s="35" t="e">
        <f aca="false">IF(preencher!#ref!="","",IF(COUNTIF(preencher!#ref!,preencher!#ref!)=0,CONCATENATE(preencher!#ref!,#REF!),preencher!#ref!))</f>
        <v>#NAME?</v>
      </c>
      <c r="I33" s="35" t="e">
        <f aca="false">IF(preencher!#ref!="","",IF(COUNTIF(preencher!#ref!,preencher!#ref!)=0,CONCATENATE(preencher!#ref!,#REF!),preencher!#ref!))</f>
        <v>#NAME?</v>
      </c>
      <c r="J33" s="35" t="e">
        <f aca="false">IF(preencher!#ref!="","",IF(COUNTIF(preencher!#ref!,preencher!#ref!)=0,CONCATENATE(preencher!#ref!,#REF!),preencher!#ref!))</f>
        <v>#NAME?</v>
      </c>
      <c r="K33" s="35" t="e">
        <f aca="false">IF(preencher!#ref!="","",IF(COUNTIF(preencher!#ref!,preencher!#ref!)=0,CONCATENATE(preencher!#ref!,#REF!),preencher!#ref!))</f>
        <v>#NAME?</v>
      </c>
      <c r="L33" s="35" t="e">
        <f aca="false">IF(preencher!#ref!="","",IF(COUNTIF(preencher!#ref!,preencher!#ref!)=0,CONCATENATE(preencher!#ref!,#REF!),preencher!#ref!))</f>
        <v>#NAME?</v>
      </c>
      <c r="M33" s="35" t="e">
        <f aca="false">IF(preencher!#ref!="","",IF(COUNTIF(preencher!#ref!,preencher!#ref!)=0,CONCATENATE(preencher!#ref!,#REF!),preencher!#ref!))</f>
        <v>#NAME?</v>
      </c>
      <c r="N33" s="35" t="e">
        <f aca="false">IF(preencher!#ref!="","",IF(COUNTIF(preencher!#ref!,preencher!#ref!)=0,CONCATENATE(preencher!#ref!,#REF!),preencher!#ref!))</f>
        <v>#NAME?</v>
      </c>
      <c r="O33" s="44" t="str">
        <f aca="false">IF(ISERROR(ROUND(AVERAGE(E33:N33),2)),"",ROUND(AVERAGE(E33:N33),2))</f>
        <v/>
      </c>
      <c r="P33" s="44" t="str">
        <f aca="false">IF(ISERROR(ROUND(O33*D33,2)),"",ROUND(O33*D33,2))</f>
        <v/>
      </c>
      <c r="Q33" s="85"/>
      <c r="R33" s="32"/>
      <c r="S33" s="44" t="str">
        <f aca="false">IF(ISERROR(MEDIAN(E33:N33)),"",MEDIAN(E33:N33))</f>
        <v/>
      </c>
      <c r="T33" s="44" t="str">
        <f aca="false">IF(ISERROR(STDEV(E33:N33)),"",STDEV(E33:N33))</f>
        <v/>
      </c>
      <c r="U33" s="86" t="str">
        <f aca="false">IF(ISERROR(T33/O33),"",T33/O33)</f>
        <v/>
      </c>
    </row>
    <row r="34" customFormat="false" ht="14.5" hidden="false" customHeight="false" outlineLevel="0" collapsed="false">
      <c r="A34" s="84" t="str">
        <f aca="false">IF(PREENCHER!A29="","",PREENCHER!A29)</f>
        <v/>
      </c>
      <c r="B34" s="84" t="str">
        <f aca="false">IF(PREENCHER!B29="","",PREENCHER!B29)</f>
        <v/>
      </c>
      <c r="C34" s="84" t="str">
        <f aca="false">IF(PREENCHER!C29="","",PREENCHER!C29)</f>
        <v/>
      </c>
      <c r="D34" s="84" t="str">
        <f aca="false">IF(PREENCHER!D29="","",PREENCHER!D29)</f>
        <v/>
      </c>
      <c r="E34" s="35" t="str">
        <f aca="false">IF(PREENCHER!E29="","",IF(COUNTIF(preencher!#ref!,PREENCHER!E29)=0,CONCATENATE(preencher!#ref!,#REF!),PREENCHER!E29))</f>
        <v/>
      </c>
      <c r="F34" s="35" t="str">
        <f aca="false">IF(PREENCHER!F29="","",IF(COUNTIF(preencher!#ref!,PREENCHER!F29)=0,CONCATENATE(preencher!#ref!,#REF!),PREENCHER!F29))</f>
        <v/>
      </c>
      <c r="G34" s="35" t="str">
        <f aca="false">IF(PREENCHER!I29="","",IF(COUNTIF(preencher!#ref!,PREENCHER!I29)=0,CONCATENATE(preencher!#ref!,#REF!),PREENCHER!I29))</f>
        <v/>
      </c>
      <c r="H34" s="35" t="e">
        <f aca="false">IF(preencher!#ref!="","",IF(COUNTIF(preencher!#ref!,preencher!#ref!)=0,CONCATENATE(preencher!#ref!,#REF!),preencher!#ref!))</f>
        <v>#NAME?</v>
      </c>
      <c r="I34" s="35" t="e">
        <f aca="false">IF(preencher!#ref!="","",IF(COUNTIF(preencher!#ref!,preencher!#ref!)=0,CONCATENATE(preencher!#ref!,#REF!),preencher!#ref!))</f>
        <v>#NAME?</v>
      </c>
      <c r="J34" s="35" t="e">
        <f aca="false">IF(preencher!#ref!="","",IF(COUNTIF(preencher!#ref!,preencher!#ref!)=0,CONCATENATE(preencher!#ref!,#REF!),preencher!#ref!))</f>
        <v>#NAME?</v>
      </c>
      <c r="K34" s="35" t="e">
        <f aca="false">IF(preencher!#ref!="","",IF(COUNTIF(preencher!#ref!,preencher!#ref!)=0,CONCATENATE(preencher!#ref!,#REF!),preencher!#ref!))</f>
        <v>#NAME?</v>
      </c>
      <c r="L34" s="35" t="e">
        <f aca="false">IF(preencher!#ref!="","",IF(COUNTIF(preencher!#ref!,preencher!#ref!)=0,CONCATENATE(preencher!#ref!,#REF!),preencher!#ref!))</f>
        <v>#NAME?</v>
      </c>
      <c r="M34" s="35" t="e">
        <f aca="false">IF(preencher!#ref!="","",IF(COUNTIF(preencher!#ref!,preencher!#ref!)=0,CONCATENATE(preencher!#ref!,#REF!),preencher!#ref!))</f>
        <v>#NAME?</v>
      </c>
      <c r="N34" s="35" t="e">
        <f aca="false">IF(preencher!#ref!="","",IF(COUNTIF(preencher!#ref!,preencher!#ref!)=0,CONCATENATE(preencher!#ref!,#REF!),preencher!#ref!))</f>
        <v>#NAME?</v>
      </c>
      <c r="O34" s="44" t="str">
        <f aca="false">IF(ISERROR(ROUND(AVERAGE(E34:N34),2)),"",ROUND(AVERAGE(E34:N34),2))</f>
        <v/>
      </c>
      <c r="P34" s="44" t="str">
        <f aca="false">IF(ISERROR(ROUND(O34*D34,2)),"",ROUND(O34*D34,2))</f>
        <v/>
      </c>
      <c r="Q34" s="85"/>
      <c r="R34" s="32"/>
      <c r="S34" s="44" t="str">
        <f aca="false">IF(ISERROR(MEDIAN(E34:N34)),"",MEDIAN(E34:N34))</f>
        <v/>
      </c>
      <c r="T34" s="44" t="str">
        <f aca="false">IF(ISERROR(STDEV(E34:N34)),"",STDEV(E34:N34))</f>
        <v/>
      </c>
      <c r="U34" s="86" t="str">
        <f aca="false">IF(ISERROR(T34/O34),"",T34/O34)</f>
        <v/>
      </c>
    </row>
    <row r="35" customFormat="false" ht="14.5" hidden="false" customHeight="false" outlineLevel="0" collapsed="false">
      <c r="A35" s="84" t="str">
        <f aca="false">IF(PREENCHER!A30="","",PREENCHER!A30)</f>
        <v/>
      </c>
      <c r="B35" s="84" t="str">
        <f aca="false">IF(PREENCHER!B30="","",PREENCHER!B30)</f>
        <v/>
      </c>
      <c r="C35" s="84" t="str">
        <f aca="false">IF(PREENCHER!C30="","",PREENCHER!C30)</f>
        <v/>
      </c>
      <c r="D35" s="84" t="str">
        <f aca="false">IF(PREENCHER!D30="","",PREENCHER!D30)</f>
        <v/>
      </c>
      <c r="E35" s="35" t="str">
        <f aca="false">IF(PREENCHER!E30="","",IF(COUNTIF(preencher!#ref!,PREENCHER!E30)=0,CONCATENATE(preencher!#ref!,#REF!),PREENCHER!E30))</f>
        <v/>
      </c>
      <c r="F35" s="35" t="str">
        <f aca="false">IF(PREENCHER!F30="","",IF(COUNTIF(preencher!#ref!,PREENCHER!F30)=0,CONCATENATE(preencher!#ref!,#REF!),PREENCHER!F30))</f>
        <v/>
      </c>
      <c r="G35" s="35" t="str">
        <f aca="false">IF(PREENCHER!I30="","",IF(COUNTIF(preencher!#ref!,PREENCHER!I30)=0,CONCATENATE(preencher!#ref!,#REF!),PREENCHER!I30))</f>
        <v/>
      </c>
      <c r="H35" s="35" t="e">
        <f aca="false">IF(preencher!#ref!="","",IF(COUNTIF(preencher!#ref!,preencher!#ref!)=0,CONCATENATE(preencher!#ref!,#REF!),preencher!#ref!))</f>
        <v>#NAME?</v>
      </c>
      <c r="I35" s="35" t="e">
        <f aca="false">IF(preencher!#ref!="","",IF(COUNTIF(preencher!#ref!,preencher!#ref!)=0,CONCATENATE(preencher!#ref!,#REF!),preencher!#ref!))</f>
        <v>#NAME?</v>
      </c>
      <c r="J35" s="35" t="e">
        <f aca="false">IF(preencher!#ref!="","",IF(COUNTIF(preencher!#ref!,preencher!#ref!)=0,CONCATENATE(preencher!#ref!,#REF!),preencher!#ref!))</f>
        <v>#NAME?</v>
      </c>
      <c r="K35" s="35" t="e">
        <f aca="false">IF(preencher!#ref!="","",IF(COUNTIF(preencher!#ref!,preencher!#ref!)=0,CONCATENATE(preencher!#ref!,#REF!),preencher!#ref!))</f>
        <v>#NAME?</v>
      </c>
      <c r="L35" s="35" t="e">
        <f aca="false">IF(preencher!#ref!="","",IF(COUNTIF(preencher!#ref!,preencher!#ref!)=0,CONCATENATE(preencher!#ref!,#REF!),preencher!#ref!))</f>
        <v>#NAME?</v>
      </c>
      <c r="M35" s="35" t="e">
        <f aca="false">IF(preencher!#ref!="","",IF(COUNTIF(preencher!#ref!,preencher!#ref!)=0,CONCATENATE(preencher!#ref!,#REF!),preencher!#ref!))</f>
        <v>#NAME?</v>
      </c>
      <c r="N35" s="35" t="e">
        <f aca="false">IF(preencher!#ref!="","",IF(COUNTIF(preencher!#ref!,preencher!#ref!)=0,CONCATENATE(preencher!#ref!,#REF!),preencher!#ref!))</f>
        <v>#NAME?</v>
      </c>
      <c r="O35" s="44" t="str">
        <f aca="false">IF(ISERROR(ROUND(AVERAGE(E35:N35),2)),"",ROUND(AVERAGE(E35:N35),2))</f>
        <v/>
      </c>
      <c r="P35" s="44" t="str">
        <f aca="false">IF(ISERROR(ROUND(O35*D35,2)),"",ROUND(O35*D35,2))</f>
        <v/>
      </c>
      <c r="Q35" s="85"/>
      <c r="R35" s="32"/>
      <c r="S35" s="44" t="str">
        <f aca="false">IF(ISERROR(MEDIAN(E35:N35)),"",MEDIAN(E35:N35))</f>
        <v/>
      </c>
      <c r="T35" s="44" t="str">
        <f aca="false">IF(ISERROR(STDEV(E35:N35)),"",STDEV(E35:N35))</f>
        <v/>
      </c>
      <c r="U35" s="86" t="str">
        <f aca="false">IF(ISERROR(T35/O35),"",T35/O35)</f>
        <v/>
      </c>
    </row>
    <row r="36" customFormat="false" ht="14.5" hidden="false" customHeight="false" outlineLevel="0" collapsed="false">
      <c r="A36" s="84" t="str">
        <f aca="false">IF(PREENCHER!A31="","",PREENCHER!A31)</f>
        <v/>
      </c>
      <c r="B36" s="84" t="str">
        <f aca="false">IF(PREENCHER!B31="","",PREENCHER!B31)</f>
        <v/>
      </c>
      <c r="C36" s="84" t="str">
        <f aca="false">IF(PREENCHER!C31="","",PREENCHER!C31)</f>
        <v/>
      </c>
      <c r="D36" s="84" t="str">
        <f aca="false">IF(PREENCHER!D31="","",PREENCHER!D31)</f>
        <v/>
      </c>
      <c r="E36" s="35" t="str">
        <f aca="false">IF(PREENCHER!E31="","",IF(COUNTIF(preencher!#ref!,PREENCHER!E31)=0,CONCATENATE(preencher!#ref!,#REF!),PREENCHER!E31))</f>
        <v/>
      </c>
      <c r="F36" s="35" t="str">
        <f aca="false">IF(PREENCHER!F31="","",IF(COUNTIF(preencher!#ref!,PREENCHER!F31)=0,CONCATENATE(preencher!#ref!,#REF!),PREENCHER!F31))</f>
        <v/>
      </c>
      <c r="G36" s="35" t="str">
        <f aca="false">IF(PREENCHER!I31="","",IF(COUNTIF(preencher!#ref!,PREENCHER!I31)=0,CONCATENATE(preencher!#ref!,#REF!),PREENCHER!I31))</f>
        <v/>
      </c>
      <c r="H36" s="35" t="e">
        <f aca="false">IF(preencher!#ref!="","",IF(COUNTIF(preencher!#ref!,preencher!#ref!)=0,CONCATENATE(preencher!#ref!,#REF!),preencher!#ref!))</f>
        <v>#NAME?</v>
      </c>
      <c r="I36" s="35" t="e">
        <f aca="false">IF(preencher!#ref!="","",IF(COUNTIF(preencher!#ref!,preencher!#ref!)=0,CONCATENATE(preencher!#ref!,#REF!),preencher!#ref!))</f>
        <v>#NAME?</v>
      </c>
      <c r="J36" s="35" t="e">
        <f aca="false">IF(preencher!#ref!="","",IF(COUNTIF(preencher!#ref!,preencher!#ref!)=0,CONCATENATE(preencher!#ref!,#REF!),preencher!#ref!))</f>
        <v>#NAME?</v>
      </c>
      <c r="K36" s="35" t="e">
        <f aca="false">IF(preencher!#ref!="","",IF(COUNTIF(preencher!#ref!,preencher!#ref!)=0,CONCATENATE(preencher!#ref!,#REF!),preencher!#ref!))</f>
        <v>#NAME?</v>
      </c>
      <c r="L36" s="35" t="e">
        <f aca="false">IF(preencher!#ref!="","",IF(COUNTIF(preencher!#ref!,preencher!#ref!)=0,CONCATENATE(preencher!#ref!,#REF!),preencher!#ref!))</f>
        <v>#NAME?</v>
      </c>
      <c r="M36" s="35" t="e">
        <f aca="false">IF(preencher!#ref!="","",IF(COUNTIF(preencher!#ref!,preencher!#ref!)=0,CONCATENATE(preencher!#ref!,#REF!),preencher!#ref!))</f>
        <v>#NAME?</v>
      </c>
      <c r="N36" s="35" t="e">
        <f aca="false">IF(preencher!#ref!="","",IF(COUNTIF(preencher!#ref!,preencher!#ref!)=0,CONCATENATE(preencher!#ref!,#REF!),preencher!#ref!))</f>
        <v>#NAME?</v>
      </c>
      <c r="O36" s="44" t="str">
        <f aca="false">IF(ISERROR(ROUND(AVERAGE(E36:N36),2)),"",ROUND(AVERAGE(E36:N36),2))</f>
        <v/>
      </c>
      <c r="P36" s="44" t="str">
        <f aca="false">IF(ISERROR(ROUND(O36*D36,2)),"",ROUND(O36*D36,2))</f>
        <v/>
      </c>
      <c r="Q36" s="85"/>
      <c r="R36" s="32"/>
      <c r="S36" s="44" t="str">
        <f aca="false">IF(ISERROR(MEDIAN(E36:N36)),"",MEDIAN(E36:N36))</f>
        <v/>
      </c>
      <c r="T36" s="44" t="str">
        <f aca="false">IF(ISERROR(STDEV(E36:N36)),"",STDEV(E36:N36))</f>
        <v/>
      </c>
      <c r="U36" s="86" t="str">
        <f aca="false">IF(ISERROR(T36/O36),"",T36/O36)</f>
        <v/>
      </c>
    </row>
    <row r="37" customFormat="false" ht="14.5" hidden="false" customHeight="false" outlineLevel="0" collapsed="false">
      <c r="A37" s="84" t="str">
        <f aca="false">IF(PREENCHER!A32="","",PREENCHER!A32)</f>
        <v/>
      </c>
      <c r="B37" s="84" t="str">
        <f aca="false">IF(PREENCHER!B32="","",PREENCHER!B32)</f>
        <v/>
      </c>
      <c r="C37" s="84" t="str">
        <f aca="false">IF(PREENCHER!C32="","",PREENCHER!C32)</f>
        <v/>
      </c>
      <c r="D37" s="84" t="str">
        <f aca="false">IF(PREENCHER!D32="","",PREENCHER!D32)</f>
        <v/>
      </c>
      <c r="E37" s="35" t="str">
        <f aca="false">IF(PREENCHER!E32="","",IF(COUNTIF(preencher!#ref!,PREENCHER!E32)=0,CONCATENATE(preencher!#ref!,#REF!),PREENCHER!E32))</f>
        <v/>
      </c>
      <c r="F37" s="35" t="str">
        <f aca="false">IF(PREENCHER!F32="","",IF(COUNTIF(preencher!#ref!,PREENCHER!F32)=0,CONCATENATE(preencher!#ref!,#REF!),PREENCHER!F32))</f>
        <v/>
      </c>
      <c r="G37" s="35" t="str">
        <f aca="false">IF(PREENCHER!I32="","",IF(COUNTIF(preencher!#ref!,PREENCHER!I32)=0,CONCATENATE(preencher!#ref!,#REF!),PREENCHER!I32))</f>
        <v/>
      </c>
      <c r="H37" s="35" t="e">
        <f aca="false">IF(preencher!#ref!="","",IF(COUNTIF(preencher!#ref!,preencher!#ref!)=0,CONCATENATE(preencher!#ref!,#REF!),preencher!#ref!))</f>
        <v>#NAME?</v>
      </c>
      <c r="I37" s="35" t="e">
        <f aca="false">IF(preencher!#ref!="","",IF(COUNTIF(preencher!#ref!,preencher!#ref!)=0,CONCATENATE(preencher!#ref!,#REF!),preencher!#ref!))</f>
        <v>#NAME?</v>
      </c>
      <c r="J37" s="35" t="e">
        <f aca="false">IF(preencher!#ref!="","",IF(COUNTIF(preencher!#ref!,preencher!#ref!)=0,CONCATENATE(preencher!#ref!,#REF!),preencher!#ref!))</f>
        <v>#NAME?</v>
      </c>
      <c r="K37" s="35" t="e">
        <f aca="false">IF(preencher!#ref!="","",IF(COUNTIF(preencher!#ref!,preencher!#ref!)=0,CONCATENATE(preencher!#ref!,#REF!),preencher!#ref!))</f>
        <v>#NAME?</v>
      </c>
      <c r="L37" s="35" t="e">
        <f aca="false">IF(preencher!#ref!="","",IF(COUNTIF(preencher!#ref!,preencher!#ref!)=0,CONCATENATE(preencher!#ref!,#REF!),preencher!#ref!))</f>
        <v>#NAME?</v>
      </c>
      <c r="M37" s="35" t="e">
        <f aca="false">IF(preencher!#ref!="","",IF(COUNTIF(preencher!#ref!,preencher!#ref!)=0,CONCATENATE(preencher!#ref!,#REF!),preencher!#ref!))</f>
        <v>#NAME?</v>
      </c>
      <c r="N37" s="35" t="e">
        <f aca="false">IF(preencher!#ref!="","",IF(COUNTIF(preencher!#ref!,preencher!#ref!)=0,CONCATENATE(preencher!#ref!,#REF!),preencher!#ref!))</f>
        <v>#NAME?</v>
      </c>
      <c r="O37" s="44" t="str">
        <f aca="false">IF(ISERROR(ROUND(AVERAGE(E37:N37),2)),"",ROUND(AVERAGE(E37:N37),2))</f>
        <v/>
      </c>
      <c r="P37" s="44" t="str">
        <f aca="false">IF(ISERROR(ROUND(O37*D37,2)),"",ROUND(O37*D37,2))</f>
        <v/>
      </c>
      <c r="Q37" s="85"/>
      <c r="R37" s="32"/>
      <c r="S37" s="44" t="str">
        <f aca="false">IF(ISERROR(MEDIAN(E37:N37)),"",MEDIAN(E37:N37))</f>
        <v/>
      </c>
      <c r="T37" s="44" t="str">
        <f aca="false">IF(ISERROR(STDEV(E37:N37)),"",STDEV(E37:N37))</f>
        <v/>
      </c>
      <c r="U37" s="86" t="str">
        <f aca="false">IF(ISERROR(T37/O37),"",T37/O37)</f>
        <v/>
      </c>
    </row>
    <row r="38" customFormat="false" ht="14.5" hidden="false" customHeight="false" outlineLevel="0" collapsed="false">
      <c r="A38" s="84" t="str">
        <f aca="false">IF(PREENCHER!A33="","",PREENCHER!A33)</f>
        <v/>
      </c>
      <c r="B38" s="84" t="str">
        <f aca="false">IF(PREENCHER!B33="","",PREENCHER!B33)</f>
        <v/>
      </c>
      <c r="C38" s="84" t="str">
        <f aca="false">IF(PREENCHER!C33="","",PREENCHER!C33)</f>
        <v/>
      </c>
      <c r="D38" s="84" t="str">
        <f aca="false">IF(PREENCHER!D33="","",PREENCHER!D33)</f>
        <v/>
      </c>
      <c r="E38" s="35" t="str">
        <f aca="false">IF(PREENCHER!E33="","",IF(COUNTIF(preencher!#ref!,PREENCHER!E33)=0,CONCATENATE(preencher!#ref!,#REF!),PREENCHER!E33))</f>
        <v/>
      </c>
      <c r="F38" s="35" t="str">
        <f aca="false">IF(PREENCHER!F33="","",IF(COUNTIF(preencher!#ref!,PREENCHER!F33)=0,CONCATENATE(preencher!#ref!,#REF!),PREENCHER!F33))</f>
        <v/>
      </c>
      <c r="G38" s="35" t="str">
        <f aca="false">IF(PREENCHER!I33="","",IF(COUNTIF(preencher!#ref!,PREENCHER!I33)=0,CONCATENATE(preencher!#ref!,#REF!),PREENCHER!I33))</f>
        <v/>
      </c>
      <c r="H38" s="35" t="e">
        <f aca="false">IF(preencher!#ref!="","",IF(COUNTIF(preencher!#ref!,preencher!#ref!)=0,CONCATENATE(preencher!#ref!,#REF!),preencher!#ref!))</f>
        <v>#NAME?</v>
      </c>
      <c r="I38" s="35" t="e">
        <f aca="false">IF(preencher!#ref!="","",IF(COUNTIF(preencher!#ref!,preencher!#ref!)=0,CONCATENATE(preencher!#ref!,#REF!),preencher!#ref!))</f>
        <v>#NAME?</v>
      </c>
      <c r="J38" s="35" t="e">
        <f aca="false">IF(preencher!#ref!="","",IF(COUNTIF(preencher!#ref!,preencher!#ref!)=0,CONCATENATE(preencher!#ref!,#REF!),preencher!#ref!))</f>
        <v>#NAME?</v>
      </c>
      <c r="K38" s="35" t="e">
        <f aca="false">IF(preencher!#ref!="","",IF(COUNTIF(preencher!#ref!,preencher!#ref!)=0,CONCATENATE(preencher!#ref!,#REF!),preencher!#ref!))</f>
        <v>#NAME?</v>
      </c>
      <c r="L38" s="35" t="e">
        <f aca="false">IF(preencher!#ref!="","",IF(COUNTIF(preencher!#ref!,preencher!#ref!)=0,CONCATENATE(preencher!#ref!,#REF!),preencher!#ref!))</f>
        <v>#NAME?</v>
      </c>
      <c r="M38" s="35" t="e">
        <f aca="false">IF(preencher!#ref!="","",IF(COUNTIF(preencher!#ref!,preencher!#ref!)=0,CONCATENATE(preencher!#ref!,#REF!),preencher!#ref!))</f>
        <v>#NAME?</v>
      </c>
      <c r="N38" s="35" t="e">
        <f aca="false">IF(preencher!#ref!="","",IF(COUNTIF(preencher!#ref!,preencher!#ref!)=0,CONCATENATE(preencher!#ref!,#REF!),preencher!#ref!))</f>
        <v>#NAME?</v>
      </c>
      <c r="O38" s="44" t="str">
        <f aca="false">IF(ISERROR(ROUND(AVERAGE(E38:N38),2)),"",ROUND(AVERAGE(E38:N38),2))</f>
        <v/>
      </c>
      <c r="P38" s="44" t="str">
        <f aca="false">IF(ISERROR(ROUND(O38*D38,2)),"",ROUND(O38*D38,2))</f>
        <v/>
      </c>
      <c r="Q38" s="85"/>
      <c r="R38" s="32"/>
      <c r="S38" s="44" t="str">
        <f aca="false">IF(ISERROR(MEDIAN(E38:N38)),"",MEDIAN(E38:N38))</f>
        <v/>
      </c>
      <c r="T38" s="44" t="str">
        <f aca="false">IF(ISERROR(STDEV(E38:N38)),"",STDEV(E38:N38))</f>
        <v/>
      </c>
      <c r="U38" s="86" t="str">
        <f aca="false">IF(ISERROR(T38/O38),"",T38/O38)</f>
        <v/>
      </c>
    </row>
    <row r="39" customFormat="false" ht="14.5" hidden="false" customHeight="false" outlineLevel="0" collapsed="false">
      <c r="A39" s="84" t="str">
        <f aca="false">IF(PREENCHER!A34="","",PREENCHER!A34)</f>
        <v/>
      </c>
      <c r="B39" s="84" t="str">
        <f aca="false">IF(PREENCHER!B34="","",PREENCHER!B34)</f>
        <v/>
      </c>
      <c r="C39" s="84" t="str">
        <f aca="false">IF(PREENCHER!C34="","",PREENCHER!C34)</f>
        <v/>
      </c>
      <c r="D39" s="84" t="str">
        <f aca="false">IF(PREENCHER!D34="","",PREENCHER!D34)</f>
        <v/>
      </c>
      <c r="E39" s="35" t="str">
        <f aca="false">IF(PREENCHER!E34="","",IF(COUNTIF(preencher!#ref!,PREENCHER!E34)=0,CONCATENATE(preencher!#ref!,#REF!),PREENCHER!E34))</f>
        <v/>
      </c>
      <c r="F39" s="35" t="str">
        <f aca="false">IF(PREENCHER!F34="","",IF(COUNTIF(preencher!#ref!,PREENCHER!F34)=0,CONCATENATE(preencher!#ref!,#REF!),PREENCHER!F34))</f>
        <v/>
      </c>
      <c r="G39" s="35" t="str">
        <f aca="false">IF(PREENCHER!I34="","",IF(COUNTIF(preencher!#ref!,PREENCHER!I34)=0,CONCATENATE(preencher!#ref!,#REF!),PREENCHER!I34))</f>
        <v/>
      </c>
      <c r="H39" s="35" t="e">
        <f aca="false">IF(preencher!#ref!="","",IF(COUNTIF(preencher!#ref!,preencher!#ref!)=0,CONCATENATE(preencher!#ref!,#REF!),preencher!#ref!))</f>
        <v>#NAME?</v>
      </c>
      <c r="I39" s="35" t="e">
        <f aca="false">IF(preencher!#ref!="","",IF(COUNTIF(preencher!#ref!,preencher!#ref!)=0,CONCATENATE(preencher!#ref!,#REF!),preencher!#ref!))</f>
        <v>#NAME?</v>
      </c>
      <c r="J39" s="35" t="e">
        <f aca="false">IF(preencher!#ref!="","",IF(COUNTIF(preencher!#ref!,preencher!#ref!)=0,CONCATENATE(preencher!#ref!,#REF!),preencher!#ref!))</f>
        <v>#NAME?</v>
      </c>
      <c r="K39" s="35" t="e">
        <f aca="false">IF(preencher!#ref!="","",IF(COUNTIF(preencher!#ref!,preencher!#ref!)=0,CONCATENATE(preencher!#ref!,#REF!),preencher!#ref!))</f>
        <v>#NAME?</v>
      </c>
      <c r="L39" s="35" t="e">
        <f aca="false">IF(preencher!#ref!="","",IF(COUNTIF(preencher!#ref!,preencher!#ref!)=0,CONCATENATE(preencher!#ref!,#REF!),preencher!#ref!))</f>
        <v>#NAME?</v>
      </c>
      <c r="M39" s="35" t="e">
        <f aca="false">IF(preencher!#ref!="","",IF(COUNTIF(preencher!#ref!,preencher!#ref!)=0,CONCATENATE(preencher!#ref!,#REF!),preencher!#ref!))</f>
        <v>#NAME?</v>
      </c>
      <c r="N39" s="35" t="e">
        <f aca="false">IF(preencher!#ref!="","",IF(COUNTIF(preencher!#ref!,preencher!#ref!)=0,CONCATENATE(preencher!#ref!,#REF!),preencher!#ref!))</f>
        <v>#NAME?</v>
      </c>
      <c r="O39" s="44" t="str">
        <f aca="false">IF(ISERROR(ROUND(AVERAGE(E39:N39),2)),"",ROUND(AVERAGE(E39:N39),2))</f>
        <v/>
      </c>
      <c r="P39" s="44" t="str">
        <f aca="false">IF(ISERROR(ROUND(O39*D39,2)),"",ROUND(O39*D39,2))</f>
        <v/>
      </c>
      <c r="Q39" s="85"/>
      <c r="R39" s="32"/>
      <c r="S39" s="44" t="str">
        <f aca="false">IF(ISERROR(MEDIAN(E39:N39)),"",MEDIAN(E39:N39))</f>
        <v/>
      </c>
      <c r="T39" s="44" t="str">
        <f aca="false">IF(ISERROR(STDEV(E39:N39)),"",STDEV(E39:N39))</f>
        <v/>
      </c>
      <c r="U39" s="86" t="str">
        <f aca="false">IF(ISERROR(T39/O39),"",T39/O39)</f>
        <v/>
      </c>
    </row>
    <row r="40" customFormat="false" ht="14.5" hidden="false" customHeight="false" outlineLevel="0" collapsed="false">
      <c r="A40" s="84" t="str">
        <f aca="false">IF(PREENCHER!A35="","",PREENCHER!A35)</f>
        <v/>
      </c>
      <c r="B40" s="84" t="str">
        <f aca="false">IF(PREENCHER!B35="","",PREENCHER!B35)</f>
        <v/>
      </c>
      <c r="C40" s="84" t="str">
        <f aca="false">IF(PREENCHER!C35="","",PREENCHER!C35)</f>
        <v/>
      </c>
      <c r="D40" s="84" t="str">
        <f aca="false">IF(PREENCHER!D35="","",PREENCHER!D35)</f>
        <v/>
      </c>
      <c r="E40" s="35" t="str">
        <f aca="false">IF(PREENCHER!E35="","",IF(COUNTIF(preencher!#ref!,PREENCHER!E35)=0,CONCATENATE(preencher!#ref!,#REF!),PREENCHER!E35))</f>
        <v/>
      </c>
      <c r="F40" s="35" t="str">
        <f aca="false">IF(PREENCHER!F35="","",IF(COUNTIF(preencher!#ref!,PREENCHER!F35)=0,CONCATENATE(preencher!#ref!,#REF!),PREENCHER!F35))</f>
        <v/>
      </c>
      <c r="G40" s="35" t="str">
        <f aca="false">IF(PREENCHER!I35="","",IF(COUNTIF(preencher!#ref!,PREENCHER!I35)=0,CONCATENATE(preencher!#ref!,#REF!),PREENCHER!I35))</f>
        <v/>
      </c>
      <c r="H40" s="35" t="e">
        <f aca="false">IF(preencher!#ref!="","",IF(COUNTIF(preencher!#ref!,preencher!#ref!)=0,CONCATENATE(preencher!#ref!,#REF!),preencher!#ref!))</f>
        <v>#NAME?</v>
      </c>
      <c r="I40" s="35" t="e">
        <f aca="false">IF(preencher!#ref!="","",IF(COUNTIF(preencher!#ref!,preencher!#ref!)=0,CONCATENATE(preencher!#ref!,#REF!),preencher!#ref!))</f>
        <v>#NAME?</v>
      </c>
      <c r="J40" s="35" t="e">
        <f aca="false">IF(preencher!#ref!="","",IF(COUNTIF(preencher!#ref!,preencher!#ref!)=0,CONCATENATE(preencher!#ref!,#REF!),preencher!#ref!))</f>
        <v>#NAME?</v>
      </c>
      <c r="K40" s="35" t="e">
        <f aca="false">IF(preencher!#ref!="","",IF(COUNTIF(preencher!#ref!,preencher!#ref!)=0,CONCATENATE(preencher!#ref!,#REF!),preencher!#ref!))</f>
        <v>#NAME?</v>
      </c>
      <c r="L40" s="35" t="e">
        <f aca="false">IF(preencher!#ref!="","",IF(COUNTIF(preencher!#ref!,preencher!#ref!)=0,CONCATENATE(preencher!#ref!,#REF!),preencher!#ref!))</f>
        <v>#NAME?</v>
      </c>
      <c r="M40" s="35" t="e">
        <f aca="false">IF(preencher!#ref!="","",IF(COUNTIF(preencher!#ref!,preencher!#ref!)=0,CONCATENATE(preencher!#ref!,#REF!),preencher!#ref!))</f>
        <v>#NAME?</v>
      </c>
      <c r="N40" s="35" t="e">
        <f aca="false">IF(preencher!#ref!="","",IF(COUNTIF(preencher!#ref!,preencher!#ref!)=0,CONCATENATE(preencher!#ref!,#REF!),preencher!#ref!))</f>
        <v>#NAME?</v>
      </c>
      <c r="O40" s="44" t="str">
        <f aca="false">IF(ISERROR(ROUND(AVERAGE(E40:N40),2)),"",ROUND(AVERAGE(E40:N40),2))</f>
        <v/>
      </c>
      <c r="P40" s="44" t="str">
        <f aca="false">IF(ISERROR(ROUND(O40*D40,2)),"",ROUND(O40*D40,2))</f>
        <v/>
      </c>
      <c r="Q40" s="85"/>
      <c r="R40" s="32"/>
      <c r="S40" s="44" t="str">
        <f aca="false">IF(ISERROR(MEDIAN(E40:N40)),"",MEDIAN(E40:N40))</f>
        <v/>
      </c>
      <c r="T40" s="44" t="str">
        <f aca="false">IF(ISERROR(STDEV(E40:N40)),"",STDEV(E40:N40))</f>
        <v/>
      </c>
      <c r="U40" s="86" t="str">
        <f aca="false">IF(ISERROR(T40/O40),"",T40/O40)</f>
        <v/>
      </c>
    </row>
    <row r="41" customFormat="false" ht="14.5" hidden="false" customHeight="false" outlineLevel="0" collapsed="false">
      <c r="A41" s="84" t="str">
        <f aca="false">IF(PREENCHER!A36="","",PREENCHER!A36)</f>
        <v/>
      </c>
      <c r="B41" s="84" t="str">
        <f aca="false">IF(PREENCHER!B36="","",PREENCHER!B36)</f>
        <v/>
      </c>
      <c r="C41" s="84" t="str">
        <f aca="false">IF(PREENCHER!C36="","",PREENCHER!C36)</f>
        <v/>
      </c>
      <c r="D41" s="84" t="str">
        <f aca="false">IF(PREENCHER!D36="","",PREENCHER!D36)</f>
        <v/>
      </c>
      <c r="E41" s="35" t="str">
        <f aca="false">IF(PREENCHER!E36="","",IF(COUNTIF(preencher!#ref!,PREENCHER!E36)=0,CONCATENATE(preencher!#ref!,#REF!),PREENCHER!E36))</f>
        <v/>
      </c>
      <c r="F41" s="35" t="str">
        <f aca="false">IF(PREENCHER!F36="","",IF(COUNTIF(preencher!#ref!,PREENCHER!F36)=0,CONCATENATE(preencher!#ref!,#REF!),PREENCHER!F36))</f>
        <v/>
      </c>
      <c r="G41" s="35" t="str">
        <f aca="false">IF(PREENCHER!I36="","",IF(COUNTIF(preencher!#ref!,PREENCHER!I36)=0,CONCATENATE(preencher!#ref!,#REF!),PREENCHER!I36))</f>
        <v/>
      </c>
      <c r="H41" s="35" t="e">
        <f aca="false">IF(preencher!#ref!="","",IF(COUNTIF(preencher!#ref!,preencher!#ref!)=0,CONCATENATE(preencher!#ref!,#REF!),preencher!#ref!))</f>
        <v>#NAME?</v>
      </c>
      <c r="I41" s="35" t="e">
        <f aca="false">IF(preencher!#ref!="","",IF(COUNTIF(preencher!#ref!,preencher!#ref!)=0,CONCATENATE(preencher!#ref!,#REF!),preencher!#ref!))</f>
        <v>#NAME?</v>
      </c>
      <c r="J41" s="35" t="e">
        <f aca="false">IF(preencher!#ref!="","",IF(COUNTIF(preencher!#ref!,preencher!#ref!)=0,CONCATENATE(preencher!#ref!,#REF!),preencher!#ref!))</f>
        <v>#NAME?</v>
      </c>
      <c r="K41" s="35" t="e">
        <f aca="false">IF(preencher!#ref!="","",IF(COUNTIF(preencher!#ref!,preencher!#ref!)=0,CONCATENATE(preencher!#ref!,#REF!),preencher!#ref!))</f>
        <v>#NAME?</v>
      </c>
      <c r="L41" s="35" t="e">
        <f aca="false">IF(preencher!#ref!="","",IF(COUNTIF(preencher!#ref!,preencher!#ref!)=0,CONCATENATE(preencher!#ref!,#REF!),preencher!#ref!))</f>
        <v>#NAME?</v>
      </c>
      <c r="M41" s="35" t="e">
        <f aca="false">IF(preencher!#ref!="","",IF(COUNTIF(preencher!#ref!,preencher!#ref!)=0,CONCATENATE(preencher!#ref!,#REF!),preencher!#ref!))</f>
        <v>#NAME?</v>
      </c>
      <c r="N41" s="35" t="e">
        <f aca="false">IF(preencher!#ref!="","",IF(COUNTIF(preencher!#ref!,preencher!#ref!)=0,CONCATENATE(preencher!#ref!,#REF!),preencher!#ref!))</f>
        <v>#NAME?</v>
      </c>
      <c r="O41" s="44" t="str">
        <f aca="false">IF(ISERROR(ROUND(AVERAGE(E41:N41),2)),"",ROUND(AVERAGE(E41:N41),2))</f>
        <v/>
      </c>
      <c r="P41" s="44" t="str">
        <f aca="false">IF(ISERROR(ROUND(O41*D41,2)),"",ROUND(O41*D41,2))</f>
        <v/>
      </c>
      <c r="Q41" s="85"/>
      <c r="R41" s="32"/>
      <c r="S41" s="44" t="str">
        <f aca="false">IF(ISERROR(MEDIAN(E41:N41)),"",MEDIAN(E41:N41))</f>
        <v/>
      </c>
      <c r="T41" s="44" t="str">
        <f aca="false">IF(ISERROR(STDEV(E41:N41)),"",STDEV(E41:N41))</f>
        <v/>
      </c>
      <c r="U41" s="86" t="str">
        <f aca="false">IF(ISERROR(T41/O41),"",T41/O41)</f>
        <v/>
      </c>
    </row>
    <row r="42" customFormat="false" ht="14.5" hidden="false" customHeight="false" outlineLevel="0" collapsed="false">
      <c r="A42" s="84" t="str">
        <f aca="false">IF(PREENCHER!A37="","",PREENCHER!A37)</f>
        <v/>
      </c>
      <c r="B42" s="84" t="str">
        <f aca="false">IF(PREENCHER!B37="","",PREENCHER!B37)</f>
        <v/>
      </c>
      <c r="C42" s="84" t="str">
        <f aca="false">IF(PREENCHER!C37="","",PREENCHER!C37)</f>
        <v/>
      </c>
      <c r="D42" s="84" t="str">
        <f aca="false">IF(PREENCHER!D37="","",PREENCHER!D37)</f>
        <v/>
      </c>
      <c r="E42" s="35" t="str">
        <f aca="false">IF(PREENCHER!E37="","",IF(COUNTIF(preencher!#ref!,PREENCHER!E37)=0,CONCATENATE(preencher!#ref!,#REF!),PREENCHER!E37))</f>
        <v/>
      </c>
      <c r="F42" s="35" t="str">
        <f aca="false">IF(PREENCHER!F37="","",IF(COUNTIF(preencher!#ref!,PREENCHER!F37)=0,CONCATENATE(preencher!#ref!,#REF!),PREENCHER!F37))</f>
        <v/>
      </c>
      <c r="G42" s="35" t="str">
        <f aca="false">IF(PREENCHER!I37="","",IF(COUNTIF(preencher!#ref!,PREENCHER!I37)=0,CONCATENATE(preencher!#ref!,#REF!),PREENCHER!I37))</f>
        <v/>
      </c>
      <c r="H42" s="35" t="e">
        <f aca="false">IF(preencher!#ref!="","",IF(COUNTIF(preencher!#ref!,preencher!#ref!)=0,CONCATENATE(preencher!#ref!,#REF!),preencher!#ref!))</f>
        <v>#NAME?</v>
      </c>
      <c r="I42" s="35" t="e">
        <f aca="false">IF(preencher!#ref!="","",IF(COUNTIF(preencher!#ref!,preencher!#ref!)=0,CONCATENATE(preencher!#ref!,#REF!),preencher!#ref!))</f>
        <v>#NAME?</v>
      </c>
      <c r="J42" s="35" t="e">
        <f aca="false">IF(preencher!#ref!="","",IF(COUNTIF(preencher!#ref!,preencher!#ref!)=0,CONCATENATE(preencher!#ref!,#REF!),preencher!#ref!))</f>
        <v>#NAME?</v>
      </c>
      <c r="K42" s="35" t="e">
        <f aca="false">IF(preencher!#ref!="","",IF(COUNTIF(preencher!#ref!,preencher!#ref!)=0,CONCATENATE(preencher!#ref!,#REF!),preencher!#ref!))</f>
        <v>#NAME?</v>
      </c>
      <c r="L42" s="35" t="e">
        <f aca="false">IF(preencher!#ref!="","",IF(COUNTIF(preencher!#ref!,preencher!#ref!)=0,CONCATENATE(preencher!#ref!,#REF!),preencher!#ref!))</f>
        <v>#NAME?</v>
      </c>
      <c r="M42" s="35" t="e">
        <f aca="false">IF(preencher!#ref!="","",IF(COUNTIF(preencher!#ref!,preencher!#ref!)=0,CONCATENATE(preencher!#ref!,#REF!),preencher!#ref!))</f>
        <v>#NAME?</v>
      </c>
      <c r="N42" s="35" t="e">
        <f aca="false">IF(preencher!#ref!="","",IF(COUNTIF(preencher!#ref!,preencher!#ref!)=0,CONCATENATE(preencher!#ref!,#REF!),preencher!#ref!))</f>
        <v>#NAME?</v>
      </c>
      <c r="O42" s="44" t="str">
        <f aca="false">IF(ISERROR(ROUND(AVERAGE(E42:N42),2)),"",ROUND(AVERAGE(E42:N42),2))</f>
        <v/>
      </c>
      <c r="P42" s="44" t="str">
        <f aca="false">IF(ISERROR(ROUND(O42*D42,2)),"",ROUND(O42*D42,2))</f>
        <v/>
      </c>
      <c r="Q42" s="85"/>
      <c r="R42" s="32"/>
      <c r="S42" s="44" t="str">
        <f aca="false">IF(ISERROR(MEDIAN(E42:N42)),"",MEDIAN(E42:N42))</f>
        <v/>
      </c>
      <c r="T42" s="44" t="str">
        <f aca="false">IF(ISERROR(STDEV(E42:N42)),"",STDEV(E42:N42))</f>
        <v/>
      </c>
      <c r="U42" s="86" t="str">
        <f aca="false">IF(ISERROR(T42/O42),"",T42/O42)</f>
        <v/>
      </c>
    </row>
    <row r="43" customFormat="false" ht="14.5" hidden="false" customHeight="false" outlineLevel="0" collapsed="false">
      <c r="A43" s="84" t="str">
        <f aca="false">IF(PREENCHER!A38="","",PREENCHER!A38)</f>
        <v/>
      </c>
      <c r="B43" s="84" t="str">
        <f aca="false">IF(PREENCHER!B38="","",PREENCHER!B38)</f>
        <v/>
      </c>
      <c r="C43" s="84" t="str">
        <f aca="false">IF(PREENCHER!C38="","",PREENCHER!C38)</f>
        <v/>
      </c>
      <c r="D43" s="84" t="str">
        <f aca="false">IF(PREENCHER!D38="","",PREENCHER!D38)</f>
        <v/>
      </c>
      <c r="E43" s="35" t="str">
        <f aca="false">IF(PREENCHER!E38="","",IF(COUNTIF(preencher!#ref!,PREENCHER!E38)=0,CONCATENATE(preencher!#ref!,#REF!),PREENCHER!E38))</f>
        <v/>
      </c>
      <c r="F43" s="35" t="str">
        <f aca="false">IF(PREENCHER!F38="","",IF(COUNTIF(preencher!#ref!,PREENCHER!F38)=0,CONCATENATE(preencher!#ref!,#REF!),PREENCHER!F38))</f>
        <v/>
      </c>
      <c r="G43" s="35" t="str">
        <f aca="false">IF(PREENCHER!I38="","",IF(COUNTIF(preencher!#ref!,PREENCHER!I38)=0,CONCATENATE(preencher!#ref!,#REF!),PREENCHER!I38))</f>
        <v/>
      </c>
      <c r="H43" s="35" t="e">
        <f aca="false">IF(preencher!#ref!="","",IF(COUNTIF(preencher!#ref!,preencher!#ref!)=0,CONCATENATE(preencher!#ref!,#REF!),preencher!#ref!))</f>
        <v>#NAME?</v>
      </c>
      <c r="I43" s="35" t="e">
        <f aca="false">IF(preencher!#ref!="","",IF(COUNTIF(preencher!#ref!,preencher!#ref!)=0,CONCATENATE(preencher!#ref!,#REF!),preencher!#ref!))</f>
        <v>#NAME?</v>
      </c>
      <c r="J43" s="35" t="e">
        <f aca="false">IF(preencher!#ref!="","",IF(COUNTIF(preencher!#ref!,preencher!#ref!)=0,CONCATENATE(preencher!#ref!,#REF!),preencher!#ref!))</f>
        <v>#NAME?</v>
      </c>
      <c r="K43" s="35" t="e">
        <f aca="false">IF(preencher!#ref!="","",IF(COUNTIF(preencher!#ref!,preencher!#ref!)=0,CONCATENATE(preencher!#ref!,#REF!),preencher!#ref!))</f>
        <v>#NAME?</v>
      </c>
      <c r="L43" s="35" t="e">
        <f aca="false">IF(preencher!#ref!="","",IF(COUNTIF(preencher!#ref!,preencher!#ref!)=0,CONCATENATE(preencher!#ref!,#REF!),preencher!#ref!))</f>
        <v>#NAME?</v>
      </c>
      <c r="M43" s="35" t="e">
        <f aca="false">IF(preencher!#ref!="","",IF(COUNTIF(preencher!#ref!,preencher!#ref!)=0,CONCATENATE(preencher!#ref!,#REF!),preencher!#ref!))</f>
        <v>#NAME?</v>
      </c>
      <c r="N43" s="35" t="e">
        <f aca="false">IF(preencher!#ref!="","",IF(COUNTIF(preencher!#ref!,preencher!#ref!)=0,CONCATENATE(preencher!#ref!,#REF!),preencher!#ref!))</f>
        <v>#NAME?</v>
      </c>
      <c r="O43" s="44" t="str">
        <f aca="false">IF(ISERROR(ROUND(AVERAGE(E43:N43),2)),"",ROUND(AVERAGE(E43:N43),2))</f>
        <v/>
      </c>
      <c r="P43" s="44" t="str">
        <f aca="false">IF(ISERROR(ROUND(O43*D43,2)),"",ROUND(O43*D43,2))</f>
        <v/>
      </c>
      <c r="Q43" s="85"/>
      <c r="R43" s="32"/>
      <c r="S43" s="44" t="str">
        <f aca="false">IF(ISERROR(MEDIAN(E43:N43)),"",MEDIAN(E43:N43))</f>
        <v/>
      </c>
      <c r="T43" s="44" t="str">
        <f aca="false">IF(ISERROR(STDEV(E43:N43)),"",STDEV(E43:N43))</f>
        <v/>
      </c>
      <c r="U43" s="86" t="str">
        <f aca="false">IF(ISERROR(T43/O43),"",T43/O43)</f>
        <v/>
      </c>
    </row>
    <row r="44" customFormat="false" ht="14.5" hidden="false" customHeight="false" outlineLevel="0" collapsed="false">
      <c r="A44" s="84" t="str">
        <f aca="false">IF(PREENCHER!A39="","",PREENCHER!A39)</f>
        <v/>
      </c>
      <c r="B44" s="84" t="str">
        <f aca="false">IF(PREENCHER!B39="","",PREENCHER!B39)</f>
        <v/>
      </c>
      <c r="C44" s="84" t="str">
        <f aca="false">IF(PREENCHER!C39="","",PREENCHER!C39)</f>
        <v/>
      </c>
      <c r="D44" s="84" t="str">
        <f aca="false">IF(PREENCHER!D39="","",PREENCHER!D39)</f>
        <v/>
      </c>
      <c r="E44" s="35" t="str">
        <f aca="false">IF(PREENCHER!E39="","",IF(COUNTIF(preencher!#ref!,PREENCHER!E39)=0,CONCATENATE(preencher!#ref!,#REF!),PREENCHER!E39))</f>
        <v/>
      </c>
      <c r="F44" s="35" t="str">
        <f aca="false">IF(PREENCHER!F39="","",IF(COUNTIF(preencher!#ref!,PREENCHER!F39)=0,CONCATENATE(preencher!#ref!,#REF!),PREENCHER!F39))</f>
        <v/>
      </c>
      <c r="G44" s="35" t="str">
        <f aca="false">IF(PREENCHER!I39="","",IF(COUNTIF(preencher!#ref!,PREENCHER!I39)=0,CONCATENATE(preencher!#ref!,#REF!),PREENCHER!I39))</f>
        <v/>
      </c>
      <c r="H44" s="35" t="e">
        <f aca="false">IF(preencher!#ref!="","",IF(COUNTIF(preencher!#ref!,preencher!#ref!)=0,CONCATENATE(preencher!#ref!,#REF!),preencher!#ref!))</f>
        <v>#NAME?</v>
      </c>
      <c r="I44" s="35" t="e">
        <f aca="false">IF(preencher!#ref!="","",IF(COUNTIF(preencher!#ref!,preencher!#ref!)=0,CONCATENATE(preencher!#ref!,#REF!),preencher!#ref!))</f>
        <v>#NAME?</v>
      </c>
      <c r="J44" s="35" t="e">
        <f aca="false">IF(preencher!#ref!="","",IF(COUNTIF(preencher!#ref!,preencher!#ref!)=0,CONCATENATE(preencher!#ref!,#REF!),preencher!#ref!))</f>
        <v>#NAME?</v>
      </c>
      <c r="K44" s="35" t="e">
        <f aca="false">IF(preencher!#ref!="","",IF(COUNTIF(preencher!#ref!,preencher!#ref!)=0,CONCATENATE(preencher!#ref!,#REF!),preencher!#ref!))</f>
        <v>#NAME?</v>
      </c>
      <c r="L44" s="35" t="e">
        <f aca="false">IF(preencher!#ref!="","",IF(COUNTIF(preencher!#ref!,preencher!#ref!)=0,CONCATENATE(preencher!#ref!,#REF!),preencher!#ref!))</f>
        <v>#NAME?</v>
      </c>
      <c r="M44" s="35" t="e">
        <f aca="false">IF(preencher!#ref!="","",IF(COUNTIF(preencher!#ref!,preencher!#ref!)=0,CONCATENATE(preencher!#ref!,#REF!),preencher!#ref!))</f>
        <v>#NAME?</v>
      </c>
      <c r="N44" s="35" t="e">
        <f aca="false">IF(preencher!#ref!="","",IF(COUNTIF(preencher!#ref!,preencher!#ref!)=0,CONCATENATE(preencher!#ref!,#REF!),preencher!#ref!))</f>
        <v>#NAME?</v>
      </c>
      <c r="O44" s="44" t="str">
        <f aca="false">IF(ISERROR(ROUND(AVERAGE(E44:N44),2)),"",ROUND(AVERAGE(E44:N44),2))</f>
        <v/>
      </c>
      <c r="P44" s="44" t="str">
        <f aca="false">IF(ISERROR(ROUND(O44*D44,2)),"",ROUND(O44*D44,2))</f>
        <v/>
      </c>
      <c r="Q44" s="85"/>
      <c r="R44" s="32"/>
      <c r="S44" s="44" t="str">
        <f aca="false">IF(ISERROR(MEDIAN(E44:N44)),"",MEDIAN(E44:N44))</f>
        <v/>
      </c>
      <c r="T44" s="44" t="str">
        <f aca="false">IF(ISERROR(STDEV(E44:N44)),"",STDEV(E44:N44))</f>
        <v/>
      </c>
      <c r="U44" s="86" t="str">
        <f aca="false">IF(ISERROR(T44/O44),"",T44/O44)</f>
        <v/>
      </c>
    </row>
    <row r="45" customFormat="false" ht="14.5" hidden="false" customHeight="false" outlineLevel="0" collapsed="false">
      <c r="A45" s="84" t="str">
        <f aca="false">IF(PREENCHER!A40="","",PREENCHER!A40)</f>
        <v/>
      </c>
      <c r="B45" s="84" t="str">
        <f aca="false">IF(PREENCHER!B40="","",PREENCHER!B40)</f>
        <v/>
      </c>
      <c r="C45" s="84" t="str">
        <f aca="false">IF(PREENCHER!C40="","",PREENCHER!C40)</f>
        <v/>
      </c>
      <c r="D45" s="84" t="str">
        <f aca="false">IF(PREENCHER!D40="","",PREENCHER!D40)</f>
        <v/>
      </c>
      <c r="E45" s="35" t="str">
        <f aca="false">IF(PREENCHER!E40="","",IF(COUNTIF(preencher!#ref!,PREENCHER!E40)=0,CONCATENATE(preencher!#ref!,#REF!),PREENCHER!E40))</f>
        <v/>
      </c>
      <c r="F45" s="35" t="str">
        <f aca="false">IF(PREENCHER!F40="","",IF(COUNTIF(preencher!#ref!,PREENCHER!F40)=0,CONCATENATE(preencher!#ref!,#REF!),PREENCHER!F40))</f>
        <v/>
      </c>
      <c r="G45" s="35" t="str">
        <f aca="false">IF(PREENCHER!I40="","",IF(COUNTIF(preencher!#ref!,PREENCHER!I40)=0,CONCATENATE(preencher!#ref!,#REF!),PREENCHER!I40))</f>
        <v/>
      </c>
      <c r="H45" s="35" t="e">
        <f aca="false">IF(preencher!#ref!="","",IF(COUNTIF(preencher!#ref!,preencher!#ref!)=0,CONCATENATE(preencher!#ref!,#REF!),preencher!#ref!))</f>
        <v>#NAME?</v>
      </c>
      <c r="I45" s="35" t="e">
        <f aca="false">IF(preencher!#ref!="","",IF(COUNTIF(preencher!#ref!,preencher!#ref!)=0,CONCATENATE(preencher!#ref!,#REF!),preencher!#ref!))</f>
        <v>#NAME?</v>
      </c>
      <c r="J45" s="35" t="e">
        <f aca="false">IF(preencher!#ref!="","",IF(COUNTIF(preencher!#ref!,preencher!#ref!)=0,CONCATENATE(preencher!#ref!,#REF!),preencher!#ref!))</f>
        <v>#NAME?</v>
      </c>
      <c r="K45" s="35" t="e">
        <f aca="false">IF(preencher!#ref!="","",IF(COUNTIF(preencher!#ref!,preencher!#ref!)=0,CONCATENATE(preencher!#ref!,#REF!),preencher!#ref!))</f>
        <v>#NAME?</v>
      </c>
      <c r="L45" s="35" t="e">
        <f aca="false">IF(preencher!#ref!="","",IF(COUNTIF(preencher!#ref!,preencher!#ref!)=0,CONCATENATE(preencher!#ref!,#REF!),preencher!#ref!))</f>
        <v>#NAME?</v>
      </c>
      <c r="M45" s="35" t="e">
        <f aca="false">IF(preencher!#ref!="","",IF(COUNTIF(preencher!#ref!,preencher!#ref!)=0,CONCATENATE(preencher!#ref!,#REF!),preencher!#ref!))</f>
        <v>#NAME?</v>
      </c>
      <c r="N45" s="35" t="e">
        <f aca="false">IF(preencher!#ref!="","",IF(COUNTIF(preencher!#ref!,preencher!#ref!)=0,CONCATENATE(preencher!#ref!,#REF!),preencher!#ref!))</f>
        <v>#NAME?</v>
      </c>
      <c r="O45" s="44" t="str">
        <f aca="false">IF(ISERROR(ROUND(AVERAGE(E45:N45),2)),"",ROUND(AVERAGE(E45:N45),2))</f>
        <v/>
      </c>
      <c r="P45" s="44" t="str">
        <f aca="false">IF(ISERROR(ROUND(O45*D45,2)),"",ROUND(O45*D45,2))</f>
        <v/>
      </c>
      <c r="Q45" s="85"/>
      <c r="R45" s="32"/>
      <c r="S45" s="44" t="str">
        <f aca="false">IF(ISERROR(MEDIAN(E45:N45)),"",MEDIAN(E45:N45))</f>
        <v/>
      </c>
      <c r="T45" s="44" t="str">
        <f aca="false">IF(ISERROR(STDEV(E45:N45)),"",STDEV(E45:N45))</f>
        <v/>
      </c>
      <c r="U45" s="86" t="str">
        <f aca="false">IF(ISERROR(T45/O45),"",T45/O45)</f>
        <v/>
      </c>
    </row>
    <row r="46" customFormat="false" ht="14.5" hidden="false" customHeight="false" outlineLevel="0" collapsed="false">
      <c r="A46" s="84" t="str">
        <f aca="false">IF(PREENCHER!A41="","",PREENCHER!A41)</f>
        <v/>
      </c>
      <c r="B46" s="84" t="str">
        <f aca="false">IF(PREENCHER!B41="","",PREENCHER!B41)</f>
        <v/>
      </c>
      <c r="C46" s="84" t="str">
        <f aca="false">IF(PREENCHER!C41="","",PREENCHER!C41)</f>
        <v/>
      </c>
      <c r="D46" s="84" t="str">
        <f aca="false">IF(PREENCHER!D41="","",PREENCHER!D41)</f>
        <v/>
      </c>
      <c r="E46" s="35" t="str">
        <f aca="false">IF(PREENCHER!E41="","",IF(COUNTIF(preencher!#ref!,PREENCHER!E41)=0,CONCATENATE(preencher!#ref!,#REF!),PREENCHER!E41))</f>
        <v/>
      </c>
      <c r="F46" s="35" t="str">
        <f aca="false">IF(PREENCHER!F41="","",IF(COUNTIF(preencher!#ref!,PREENCHER!F41)=0,CONCATENATE(preencher!#ref!,#REF!),PREENCHER!F41))</f>
        <v/>
      </c>
      <c r="G46" s="35" t="str">
        <f aca="false">IF(PREENCHER!I41="","",IF(COUNTIF(preencher!#ref!,PREENCHER!I41)=0,CONCATENATE(preencher!#ref!,#REF!),PREENCHER!I41))</f>
        <v/>
      </c>
      <c r="H46" s="35" t="e">
        <f aca="false">IF(preencher!#ref!="","",IF(COUNTIF(preencher!#ref!,preencher!#ref!)=0,CONCATENATE(preencher!#ref!,#REF!),preencher!#ref!))</f>
        <v>#NAME?</v>
      </c>
      <c r="I46" s="35" t="e">
        <f aca="false">IF(preencher!#ref!="","",IF(COUNTIF(preencher!#ref!,preencher!#ref!)=0,CONCATENATE(preencher!#ref!,#REF!),preencher!#ref!))</f>
        <v>#NAME?</v>
      </c>
      <c r="J46" s="35" t="e">
        <f aca="false">IF(preencher!#ref!="","",IF(COUNTIF(preencher!#ref!,preencher!#ref!)=0,CONCATENATE(preencher!#ref!,#REF!),preencher!#ref!))</f>
        <v>#NAME?</v>
      </c>
      <c r="K46" s="35" t="e">
        <f aca="false">IF(preencher!#ref!="","",IF(COUNTIF(preencher!#ref!,preencher!#ref!)=0,CONCATENATE(preencher!#ref!,#REF!),preencher!#ref!))</f>
        <v>#NAME?</v>
      </c>
      <c r="L46" s="35" t="e">
        <f aca="false">IF(preencher!#ref!="","",IF(COUNTIF(preencher!#ref!,preencher!#ref!)=0,CONCATENATE(preencher!#ref!,#REF!),preencher!#ref!))</f>
        <v>#NAME?</v>
      </c>
      <c r="M46" s="35" t="e">
        <f aca="false">IF(preencher!#ref!="","",IF(COUNTIF(preencher!#ref!,preencher!#ref!)=0,CONCATENATE(preencher!#ref!,#REF!),preencher!#ref!))</f>
        <v>#NAME?</v>
      </c>
      <c r="N46" s="35" t="e">
        <f aca="false">IF(preencher!#ref!="","",IF(COUNTIF(preencher!#ref!,preencher!#ref!)=0,CONCATENATE(preencher!#ref!,#REF!),preencher!#ref!))</f>
        <v>#NAME?</v>
      </c>
      <c r="O46" s="44" t="str">
        <f aca="false">IF(ISERROR(ROUND(AVERAGE(E46:N46),2)),"",ROUND(AVERAGE(E46:N46),2))</f>
        <v/>
      </c>
      <c r="P46" s="44" t="str">
        <f aca="false">IF(ISERROR(ROUND(O46*D46,2)),"",ROUND(O46*D46,2))</f>
        <v/>
      </c>
      <c r="Q46" s="85"/>
      <c r="R46" s="32"/>
      <c r="S46" s="44" t="str">
        <f aca="false">IF(ISERROR(MEDIAN(E46:N46)),"",MEDIAN(E46:N46))</f>
        <v/>
      </c>
      <c r="T46" s="44" t="str">
        <f aca="false">IF(ISERROR(STDEV(E46:N46)),"",STDEV(E46:N46))</f>
        <v/>
      </c>
      <c r="U46" s="86" t="str">
        <f aca="false">IF(ISERROR(T46/O46),"",T46/O46)</f>
        <v/>
      </c>
    </row>
    <row r="47" customFormat="false" ht="14.5" hidden="false" customHeight="false" outlineLevel="0" collapsed="false">
      <c r="A47" s="84" t="str">
        <f aca="false">IF(PREENCHER!A42="","",PREENCHER!A42)</f>
        <v/>
      </c>
      <c r="B47" s="84" t="str">
        <f aca="false">IF(PREENCHER!B42="","",PREENCHER!B42)</f>
        <v/>
      </c>
      <c r="C47" s="84" t="str">
        <f aca="false">IF(PREENCHER!C42="","",PREENCHER!C42)</f>
        <v/>
      </c>
      <c r="D47" s="84" t="str">
        <f aca="false">IF(PREENCHER!D42="","",PREENCHER!D42)</f>
        <v/>
      </c>
      <c r="E47" s="35" t="str">
        <f aca="false">IF(PREENCHER!E42="","",IF(COUNTIF(preencher!#ref!,PREENCHER!E42)=0,CONCATENATE(preencher!#ref!,#REF!),PREENCHER!E42))</f>
        <v/>
      </c>
      <c r="F47" s="35" t="str">
        <f aca="false">IF(PREENCHER!F42="","",IF(COUNTIF(preencher!#ref!,PREENCHER!F42)=0,CONCATENATE(preencher!#ref!,#REF!),PREENCHER!F42))</f>
        <v/>
      </c>
      <c r="G47" s="35" t="str">
        <f aca="false">IF(PREENCHER!I42="","",IF(COUNTIF(preencher!#ref!,PREENCHER!I42)=0,CONCATENATE(preencher!#ref!,#REF!),PREENCHER!I42))</f>
        <v/>
      </c>
      <c r="H47" s="35" t="e">
        <f aca="false">IF(preencher!#ref!="","",IF(COUNTIF(preencher!#ref!,preencher!#ref!)=0,CONCATENATE(preencher!#ref!,#REF!),preencher!#ref!))</f>
        <v>#NAME?</v>
      </c>
      <c r="I47" s="35" t="e">
        <f aca="false">IF(preencher!#ref!="","",IF(COUNTIF(preencher!#ref!,preencher!#ref!)=0,CONCATENATE(preencher!#ref!,#REF!),preencher!#ref!))</f>
        <v>#NAME?</v>
      </c>
      <c r="J47" s="35" t="e">
        <f aca="false">IF(preencher!#ref!="","",IF(COUNTIF(preencher!#ref!,preencher!#ref!)=0,CONCATENATE(preencher!#ref!,#REF!),preencher!#ref!))</f>
        <v>#NAME?</v>
      </c>
      <c r="K47" s="35" t="e">
        <f aca="false">IF(preencher!#ref!="","",IF(COUNTIF(preencher!#ref!,preencher!#ref!)=0,CONCATENATE(preencher!#ref!,#REF!),preencher!#ref!))</f>
        <v>#NAME?</v>
      </c>
      <c r="L47" s="35" t="e">
        <f aca="false">IF(preencher!#ref!="","",IF(COUNTIF(preencher!#ref!,preencher!#ref!)=0,CONCATENATE(preencher!#ref!,#REF!),preencher!#ref!))</f>
        <v>#NAME?</v>
      </c>
      <c r="M47" s="35" t="e">
        <f aca="false">IF(preencher!#ref!="","",IF(COUNTIF(preencher!#ref!,preencher!#ref!)=0,CONCATENATE(preencher!#ref!,#REF!),preencher!#ref!))</f>
        <v>#NAME?</v>
      </c>
      <c r="N47" s="35" t="e">
        <f aca="false">IF(preencher!#ref!="","",IF(COUNTIF(preencher!#ref!,preencher!#ref!)=0,CONCATENATE(preencher!#ref!,#REF!),preencher!#ref!))</f>
        <v>#NAME?</v>
      </c>
      <c r="O47" s="44" t="str">
        <f aca="false">IF(ISERROR(ROUND(AVERAGE(E47:N47),2)),"",ROUND(AVERAGE(E47:N47),2))</f>
        <v/>
      </c>
      <c r="P47" s="44" t="str">
        <f aca="false">IF(ISERROR(ROUND(O47*D47,2)),"",ROUND(O47*D47,2))</f>
        <v/>
      </c>
      <c r="Q47" s="85"/>
      <c r="R47" s="32"/>
      <c r="S47" s="44" t="str">
        <f aca="false">IF(ISERROR(MEDIAN(E47:N47)),"",MEDIAN(E47:N47))</f>
        <v/>
      </c>
      <c r="T47" s="44" t="str">
        <f aca="false">IF(ISERROR(STDEV(E47:N47)),"",STDEV(E47:N47))</f>
        <v/>
      </c>
      <c r="U47" s="86" t="str">
        <f aca="false">IF(ISERROR(T47/O47),"",T47/O47)</f>
        <v/>
      </c>
    </row>
    <row r="48" customFormat="false" ht="14.5" hidden="false" customHeight="false" outlineLevel="0" collapsed="false">
      <c r="A48" s="84" t="str">
        <f aca="false">IF(PREENCHER!A43="","",PREENCHER!A43)</f>
        <v/>
      </c>
      <c r="B48" s="84" t="str">
        <f aca="false">IF(PREENCHER!B43="","",PREENCHER!B43)</f>
        <v/>
      </c>
      <c r="C48" s="84" t="str">
        <f aca="false">IF(PREENCHER!C43="","",PREENCHER!C43)</f>
        <v/>
      </c>
      <c r="D48" s="84" t="str">
        <f aca="false">IF(PREENCHER!D43="","",PREENCHER!D43)</f>
        <v/>
      </c>
      <c r="E48" s="35" t="str">
        <f aca="false">IF(PREENCHER!E43="","",IF(COUNTIF(preencher!#ref!,PREENCHER!E43)=0,CONCATENATE(preencher!#ref!,#REF!),PREENCHER!E43))</f>
        <v/>
      </c>
      <c r="F48" s="35" t="str">
        <f aca="false">IF(PREENCHER!F43="","",IF(COUNTIF(preencher!#ref!,PREENCHER!F43)=0,CONCATENATE(preencher!#ref!,#REF!),PREENCHER!F43))</f>
        <v/>
      </c>
      <c r="G48" s="35" t="str">
        <f aca="false">IF(PREENCHER!I43="","",IF(COUNTIF(preencher!#ref!,PREENCHER!I43)=0,CONCATENATE(preencher!#ref!,#REF!),PREENCHER!I43))</f>
        <v/>
      </c>
      <c r="H48" s="35" t="e">
        <f aca="false">IF(preencher!#ref!="","",IF(COUNTIF(preencher!#ref!,preencher!#ref!)=0,CONCATENATE(preencher!#ref!,#REF!),preencher!#ref!))</f>
        <v>#NAME?</v>
      </c>
      <c r="I48" s="35" t="e">
        <f aca="false">IF(preencher!#ref!="","",IF(COUNTIF(preencher!#ref!,preencher!#ref!)=0,CONCATENATE(preencher!#ref!,#REF!),preencher!#ref!))</f>
        <v>#NAME?</v>
      </c>
      <c r="J48" s="35" t="e">
        <f aca="false">IF(preencher!#ref!="","",IF(COUNTIF(preencher!#ref!,preencher!#ref!)=0,CONCATENATE(preencher!#ref!,#REF!),preencher!#ref!))</f>
        <v>#NAME?</v>
      </c>
      <c r="K48" s="35" t="e">
        <f aca="false">IF(preencher!#ref!="","",IF(COUNTIF(preencher!#ref!,preencher!#ref!)=0,CONCATENATE(preencher!#ref!,#REF!),preencher!#ref!))</f>
        <v>#NAME?</v>
      </c>
      <c r="L48" s="35" t="e">
        <f aca="false">IF(preencher!#ref!="","",IF(COUNTIF(preencher!#ref!,preencher!#ref!)=0,CONCATENATE(preencher!#ref!,#REF!),preencher!#ref!))</f>
        <v>#NAME?</v>
      </c>
      <c r="M48" s="35" t="e">
        <f aca="false">IF(preencher!#ref!="","",IF(COUNTIF(preencher!#ref!,preencher!#ref!)=0,CONCATENATE(preencher!#ref!,#REF!),preencher!#ref!))</f>
        <v>#NAME?</v>
      </c>
      <c r="N48" s="35" t="e">
        <f aca="false">IF(preencher!#ref!="","",IF(COUNTIF(preencher!#ref!,preencher!#ref!)=0,CONCATENATE(preencher!#ref!,#REF!),preencher!#ref!))</f>
        <v>#NAME?</v>
      </c>
      <c r="O48" s="44" t="str">
        <f aca="false">IF(ISERROR(ROUND(AVERAGE(E48:N48),2)),"",ROUND(AVERAGE(E48:N48),2))</f>
        <v/>
      </c>
      <c r="P48" s="44" t="str">
        <f aca="false">IF(ISERROR(ROUND(O48*D48,2)),"",ROUND(O48*D48,2))</f>
        <v/>
      </c>
      <c r="Q48" s="85"/>
      <c r="R48" s="32"/>
      <c r="S48" s="44" t="str">
        <f aca="false">IF(ISERROR(MEDIAN(E48:N48)),"",MEDIAN(E48:N48))</f>
        <v/>
      </c>
      <c r="T48" s="44" t="str">
        <f aca="false">IF(ISERROR(STDEV(E48:N48)),"",STDEV(E48:N48))</f>
        <v/>
      </c>
      <c r="U48" s="86" t="str">
        <f aca="false">IF(ISERROR(T48/O48),"",T48/O48)</f>
        <v/>
      </c>
    </row>
    <row r="49" customFormat="false" ht="14.5" hidden="false" customHeight="false" outlineLevel="0" collapsed="false">
      <c r="A49" s="84" t="str">
        <f aca="false">IF(PREENCHER!A44="","",PREENCHER!A44)</f>
        <v/>
      </c>
      <c r="B49" s="84" t="str">
        <f aca="false">IF(PREENCHER!B44="","",PREENCHER!B44)</f>
        <v/>
      </c>
      <c r="C49" s="84" t="str">
        <f aca="false">IF(PREENCHER!C44="","",PREENCHER!C44)</f>
        <v/>
      </c>
      <c r="D49" s="84" t="str">
        <f aca="false">IF(PREENCHER!D44="","",PREENCHER!D44)</f>
        <v/>
      </c>
      <c r="E49" s="35" t="str">
        <f aca="false">IF(PREENCHER!E44="","",IF(COUNTIF(preencher!#ref!,PREENCHER!E44)=0,CONCATENATE(preencher!#ref!,#REF!),PREENCHER!E44))</f>
        <v/>
      </c>
      <c r="F49" s="35" t="str">
        <f aca="false">IF(PREENCHER!F44="","",IF(COUNTIF(preencher!#ref!,PREENCHER!F44)=0,CONCATENATE(preencher!#ref!,#REF!),PREENCHER!F44))</f>
        <v/>
      </c>
      <c r="G49" s="35" t="str">
        <f aca="false">IF(PREENCHER!I44="","",IF(COUNTIF(preencher!#ref!,PREENCHER!I44)=0,CONCATENATE(preencher!#ref!,#REF!),PREENCHER!I44))</f>
        <v/>
      </c>
      <c r="H49" s="35" t="e">
        <f aca="false">IF(preencher!#ref!="","",IF(COUNTIF(preencher!#ref!,preencher!#ref!)=0,CONCATENATE(preencher!#ref!,#REF!),preencher!#ref!))</f>
        <v>#NAME?</v>
      </c>
      <c r="I49" s="35" t="e">
        <f aca="false">IF(preencher!#ref!="","",IF(COUNTIF(preencher!#ref!,preencher!#ref!)=0,CONCATENATE(preencher!#ref!,#REF!),preencher!#ref!))</f>
        <v>#NAME?</v>
      </c>
      <c r="J49" s="35" t="e">
        <f aca="false">IF(preencher!#ref!="","",IF(COUNTIF(preencher!#ref!,preencher!#ref!)=0,CONCATENATE(preencher!#ref!,#REF!),preencher!#ref!))</f>
        <v>#NAME?</v>
      </c>
      <c r="K49" s="35" t="e">
        <f aca="false">IF(preencher!#ref!="","",IF(COUNTIF(preencher!#ref!,preencher!#ref!)=0,CONCATENATE(preencher!#ref!,#REF!),preencher!#ref!))</f>
        <v>#NAME?</v>
      </c>
      <c r="L49" s="35" t="e">
        <f aca="false">IF(preencher!#ref!="","",IF(COUNTIF(preencher!#ref!,preencher!#ref!)=0,CONCATENATE(preencher!#ref!,#REF!),preencher!#ref!))</f>
        <v>#NAME?</v>
      </c>
      <c r="M49" s="35" t="e">
        <f aca="false">IF(preencher!#ref!="","",IF(COUNTIF(preencher!#ref!,preencher!#ref!)=0,CONCATENATE(preencher!#ref!,#REF!),preencher!#ref!))</f>
        <v>#NAME?</v>
      </c>
      <c r="N49" s="35" t="e">
        <f aca="false">IF(preencher!#ref!="","",IF(COUNTIF(preencher!#ref!,preencher!#ref!)=0,CONCATENATE(preencher!#ref!,#REF!),preencher!#ref!))</f>
        <v>#NAME?</v>
      </c>
      <c r="O49" s="44" t="str">
        <f aca="false">IF(ISERROR(ROUND(AVERAGE(E49:N49),2)),"",ROUND(AVERAGE(E49:N49),2))</f>
        <v/>
      </c>
      <c r="P49" s="44" t="str">
        <f aca="false">IF(ISERROR(ROUND(O49*D49,2)),"",ROUND(O49*D49,2))</f>
        <v/>
      </c>
      <c r="Q49" s="85"/>
      <c r="R49" s="32"/>
      <c r="S49" s="44" t="str">
        <f aca="false">IF(ISERROR(MEDIAN(E49:N49)),"",MEDIAN(E49:N49))</f>
        <v/>
      </c>
      <c r="T49" s="44" t="str">
        <f aca="false">IF(ISERROR(STDEV(E49:N49)),"",STDEV(E49:N49))</f>
        <v/>
      </c>
      <c r="U49" s="86" t="str">
        <f aca="false">IF(ISERROR(T49/O49),"",T49/O49)</f>
        <v/>
      </c>
    </row>
    <row r="50" customFormat="false" ht="14.5" hidden="false" customHeight="false" outlineLevel="0" collapsed="false">
      <c r="A50" s="84" t="str">
        <f aca="false">IF(PREENCHER!A45="","",PREENCHER!A45)</f>
        <v/>
      </c>
      <c r="B50" s="84" t="str">
        <f aca="false">IF(PREENCHER!B45="","",PREENCHER!B45)</f>
        <v/>
      </c>
      <c r="C50" s="84" t="str">
        <f aca="false">IF(PREENCHER!C45="","",PREENCHER!C45)</f>
        <v/>
      </c>
      <c r="D50" s="84" t="str">
        <f aca="false">IF(PREENCHER!D45="","",PREENCHER!D45)</f>
        <v/>
      </c>
      <c r="E50" s="35" t="str">
        <f aca="false">IF(PREENCHER!E45="","",IF(COUNTIF(preencher!#ref!,PREENCHER!E45)=0,CONCATENATE(preencher!#ref!,#REF!),PREENCHER!E45))</f>
        <v/>
      </c>
      <c r="F50" s="35" t="str">
        <f aca="false">IF(PREENCHER!F45="","",IF(COUNTIF(preencher!#ref!,PREENCHER!F45)=0,CONCATENATE(preencher!#ref!,#REF!),PREENCHER!F45))</f>
        <v/>
      </c>
      <c r="G50" s="35" t="str">
        <f aca="false">IF(PREENCHER!I45="","",IF(COUNTIF(preencher!#ref!,PREENCHER!I45)=0,CONCATENATE(preencher!#ref!,#REF!),PREENCHER!I45))</f>
        <v/>
      </c>
      <c r="H50" s="35" t="e">
        <f aca="false">IF(preencher!#ref!="","",IF(COUNTIF(preencher!#ref!,preencher!#ref!)=0,CONCATENATE(preencher!#ref!,#REF!),preencher!#ref!))</f>
        <v>#NAME?</v>
      </c>
      <c r="I50" s="35" t="e">
        <f aca="false">IF(preencher!#ref!="","",IF(COUNTIF(preencher!#ref!,preencher!#ref!)=0,CONCATENATE(preencher!#ref!,#REF!),preencher!#ref!))</f>
        <v>#NAME?</v>
      </c>
      <c r="J50" s="35" t="e">
        <f aca="false">IF(preencher!#ref!="","",IF(COUNTIF(preencher!#ref!,preencher!#ref!)=0,CONCATENATE(preencher!#ref!,#REF!),preencher!#ref!))</f>
        <v>#NAME?</v>
      </c>
      <c r="K50" s="35" t="e">
        <f aca="false">IF(preencher!#ref!="","",IF(COUNTIF(preencher!#ref!,preencher!#ref!)=0,CONCATENATE(preencher!#ref!,#REF!),preencher!#ref!))</f>
        <v>#NAME?</v>
      </c>
      <c r="L50" s="35" t="e">
        <f aca="false">IF(preencher!#ref!="","",IF(COUNTIF(preencher!#ref!,preencher!#ref!)=0,CONCATENATE(preencher!#ref!,#REF!),preencher!#ref!))</f>
        <v>#NAME?</v>
      </c>
      <c r="M50" s="35" t="e">
        <f aca="false">IF(preencher!#ref!="","",IF(COUNTIF(preencher!#ref!,preencher!#ref!)=0,CONCATENATE(preencher!#ref!,#REF!),preencher!#ref!))</f>
        <v>#NAME?</v>
      </c>
      <c r="N50" s="35" t="e">
        <f aca="false">IF(preencher!#ref!="","",IF(COUNTIF(preencher!#ref!,preencher!#ref!)=0,CONCATENATE(preencher!#ref!,#REF!),preencher!#ref!))</f>
        <v>#NAME?</v>
      </c>
      <c r="O50" s="44" t="str">
        <f aca="false">IF(ISERROR(ROUND(AVERAGE(E50:N50),2)),"",ROUND(AVERAGE(E50:N50),2))</f>
        <v/>
      </c>
      <c r="P50" s="44" t="str">
        <f aca="false">IF(ISERROR(ROUND(O50*D50,2)),"",ROUND(O50*D50,2))</f>
        <v/>
      </c>
      <c r="Q50" s="85"/>
      <c r="R50" s="32"/>
      <c r="S50" s="44" t="str">
        <f aca="false">IF(ISERROR(MEDIAN(E50:N50)),"",MEDIAN(E50:N50))</f>
        <v/>
      </c>
      <c r="T50" s="44" t="str">
        <f aca="false">IF(ISERROR(STDEV(E50:N50)),"",STDEV(E50:N50))</f>
        <v/>
      </c>
      <c r="U50" s="86" t="str">
        <f aca="false">IF(ISERROR(T50/O50),"",T50/O50)</f>
        <v/>
      </c>
    </row>
    <row r="51" customFormat="false" ht="14.5" hidden="false" customHeight="false" outlineLevel="0" collapsed="false">
      <c r="A51" s="84" t="str">
        <f aca="false">IF(PREENCHER!A46="","",PREENCHER!A46)</f>
        <v/>
      </c>
      <c r="B51" s="84" t="str">
        <f aca="false">IF(PREENCHER!B46="","",PREENCHER!B46)</f>
        <v/>
      </c>
      <c r="C51" s="84" t="str">
        <f aca="false">IF(PREENCHER!C46="","",PREENCHER!C46)</f>
        <v/>
      </c>
      <c r="D51" s="84" t="str">
        <f aca="false">IF(PREENCHER!D46="","",PREENCHER!D46)</f>
        <v/>
      </c>
      <c r="E51" s="35" t="str">
        <f aca="false">IF(PREENCHER!E46="","",IF(COUNTIF(preencher!#ref!,PREENCHER!E46)=0,CONCATENATE(preencher!#ref!,#REF!),PREENCHER!E46))</f>
        <v/>
      </c>
      <c r="F51" s="35" t="str">
        <f aca="false">IF(PREENCHER!F46="","",IF(COUNTIF(preencher!#ref!,PREENCHER!F46)=0,CONCATENATE(preencher!#ref!,#REF!),PREENCHER!F46))</f>
        <v/>
      </c>
      <c r="G51" s="35" t="str">
        <f aca="false">IF(PREENCHER!I46="","",IF(COUNTIF(preencher!#ref!,PREENCHER!I46)=0,CONCATENATE(preencher!#ref!,#REF!),PREENCHER!I46))</f>
        <v/>
      </c>
      <c r="H51" s="35" t="e">
        <f aca="false">IF(preencher!#ref!="","",IF(COUNTIF(preencher!#ref!,preencher!#ref!)=0,CONCATENATE(preencher!#ref!,#REF!),preencher!#ref!))</f>
        <v>#NAME?</v>
      </c>
      <c r="I51" s="35" t="e">
        <f aca="false">IF(preencher!#ref!="","",IF(COUNTIF(preencher!#ref!,preencher!#ref!)=0,CONCATENATE(preencher!#ref!,#REF!),preencher!#ref!))</f>
        <v>#NAME?</v>
      </c>
      <c r="J51" s="35" t="e">
        <f aca="false">IF(preencher!#ref!="","",IF(COUNTIF(preencher!#ref!,preencher!#ref!)=0,CONCATENATE(preencher!#ref!,#REF!),preencher!#ref!))</f>
        <v>#NAME?</v>
      </c>
      <c r="K51" s="35" t="e">
        <f aca="false">IF(preencher!#ref!="","",IF(COUNTIF(preencher!#ref!,preencher!#ref!)=0,CONCATENATE(preencher!#ref!,#REF!),preencher!#ref!))</f>
        <v>#NAME?</v>
      </c>
      <c r="L51" s="35" t="e">
        <f aca="false">IF(preencher!#ref!="","",IF(COUNTIF(preencher!#ref!,preencher!#ref!)=0,CONCATENATE(preencher!#ref!,#REF!),preencher!#ref!))</f>
        <v>#NAME?</v>
      </c>
      <c r="M51" s="35" t="e">
        <f aca="false">IF(preencher!#ref!="","",IF(COUNTIF(preencher!#ref!,preencher!#ref!)=0,CONCATENATE(preencher!#ref!,#REF!),preencher!#ref!))</f>
        <v>#NAME?</v>
      </c>
      <c r="N51" s="35" t="e">
        <f aca="false">IF(preencher!#ref!="","",IF(COUNTIF(preencher!#ref!,preencher!#ref!)=0,CONCATENATE(preencher!#ref!,#REF!),preencher!#ref!))</f>
        <v>#NAME?</v>
      </c>
      <c r="O51" s="44" t="str">
        <f aca="false">IF(ISERROR(ROUND(AVERAGE(E51:N51),2)),"",ROUND(AVERAGE(E51:N51),2))</f>
        <v/>
      </c>
      <c r="P51" s="44" t="str">
        <f aca="false">IF(ISERROR(ROUND(O51*D51,2)),"",ROUND(O51*D51,2))</f>
        <v/>
      </c>
      <c r="Q51" s="85"/>
      <c r="R51" s="32"/>
      <c r="S51" s="44" t="str">
        <f aca="false">IF(ISERROR(MEDIAN(E51:N51)),"",MEDIAN(E51:N51))</f>
        <v/>
      </c>
      <c r="T51" s="44" t="str">
        <f aca="false">IF(ISERROR(STDEV(E51:N51)),"",STDEV(E51:N51))</f>
        <v/>
      </c>
      <c r="U51" s="86" t="str">
        <f aca="false">IF(ISERROR(T51/O51),"",T51/O51)</f>
        <v/>
      </c>
    </row>
    <row r="52" customFormat="false" ht="14.5" hidden="false" customHeight="false" outlineLevel="0" collapsed="false">
      <c r="A52" s="84" t="str">
        <f aca="false">IF(PREENCHER!A47="","",PREENCHER!A47)</f>
        <v/>
      </c>
      <c r="B52" s="84" t="str">
        <f aca="false">IF(PREENCHER!B47="","",PREENCHER!B47)</f>
        <v/>
      </c>
      <c r="C52" s="84" t="str">
        <f aca="false">IF(PREENCHER!C47="","",PREENCHER!C47)</f>
        <v/>
      </c>
      <c r="D52" s="84" t="str">
        <f aca="false">IF(PREENCHER!D47="","",PREENCHER!D47)</f>
        <v/>
      </c>
      <c r="E52" s="35" t="str">
        <f aca="false">IF(PREENCHER!E47="","",IF(COUNTIF(preencher!#ref!,PREENCHER!E47)=0,CONCATENATE(preencher!#ref!,#REF!),PREENCHER!E47))</f>
        <v/>
      </c>
      <c r="F52" s="35" t="str">
        <f aca="false">IF(PREENCHER!F47="","",IF(COUNTIF(preencher!#ref!,PREENCHER!F47)=0,CONCATENATE(preencher!#ref!,#REF!),PREENCHER!F47))</f>
        <v/>
      </c>
      <c r="G52" s="35" t="str">
        <f aca="false">IF(PREENCHER!I47="","",IF(COUNTIF(preencher!#ref!,PREENCHER!I47)=0,CONCATENATE(preencher!#ref!,#REF!),PREENCHER!I47))</f>
        <v/>
      </c>
      <c r="H52" s="35" t="e">
        <f aca="false">IF(preencher!#ref!="","",IF(COUNTIF(preencher!#ref!,preencher!#ref!)=0,CONCATENATE(preencher!#ref!,#REF!),preencher!#ref!))</f>
        <v>#NAME?</v>
      </c>
      <c r="I52" s="35" t="e">
        <f aca="false">IF(preencher!#ref!="","",IF(COUNTIF(preencher!#ref!,preencher!#ref!)=0,CONCATENATE(preencher!#ref!,#REF!),preencher!#ref!))</f>
        <v>#NAME?</v>
      </c>
      <c r="J52" s="35" t="e">
        <f aca="false">IF(preencher!#ref!="","",IF(COUNTIF(preencher!#ref!,preencher!#ref!)=0,CONCATENATE(preencher!#ref!,#REF!),preencher!#ref!))</f>
        <v>#NAME?</v>
      </c>
      <c r="K52" s="35" t="e">
        <f aca="false">IF(preencher!#ref!="","",IF(COUNTIF(preencher!#ref!,preencher!#ref!)=0,CONCATENATE(preencher!#ref!,#REF!),preencher!#ref!))</f>
        <v>#NAME?</v>
      </c>
      <c r="L52" s="35" t="e">
        <f aca="false">IF(preencher!#ref!="","",IF(COUNTIF(preencher!#ref!,preencher!#ref!)=0,CONCATENATE(preencher!#ref!,#REF!),preencher!#ref!))</f>
        <v>#NAME?</v>
      </c>
      <c r="M52" s="35" t="e">
        <f aca="false">IF(preencher!#ref!="","",IF(COUNTIF(preencher!#ref!,preencher!#ref!)=0,CONCATENATE(preencher!#ref!,#REF!),preencher!#ref!))</f>
        <v>#NAME?</v>
      </c>
      <c r="N52" s="35" t="e">
        <f aca="false">IF(preencher!#ref!="","",IF(COUNTIF(preencher!#ref!,preencher!#ref!)=0,CONCATENATE(preencher!#ref!,#REF!),preencher!#ref!))</f>
        <v>#NAME?</v>
      </c>
      <c r="O52" s="44" t="str">
        <f aca="false">IF(ISERROR(ROUND(AVERAGE(E52:N52),2)),"",ROUND(AVERAGE(E52:N52),2))</f>
        <v/>
      </c>
      <c r="P52" s="44" t="str">
        <f aca="false">IF(ISERROR(ROUND(O52*D52,2)),"",ROUND(O52*D52,2))</f>
        <v/>
      </c>
      <c r="Q52" s="85"/>
      <c r="R52" s="32"/>
      <c r="S52" s="44" t="str">
        <f aca="false">IF(ISERROR(MEDIAN(E52:N52)),"",MEDIAN(E52:N52))</f>
        <v/>
      </c>
      <c r="T52" s="44" t="str">
        <f aca="false">IF(ISERROR(STDEV(E52:N52)),"",STDEV(E52:N52))</f>
        <v/>
      </c>
      <c r="U52" s="86" t="str">
        <f aca="false">IF(ISERROR(T52/O52),"",T52/O52)</f>
        <v/>
      </c>
    </row>
    <row r="53" customFormat="false" ht="14.5" hidden="false" customHeight="false" outlineLevel="0" collapsed="false">
      <c r="A53" s="84" t="str">
        <f aca="false">IF(PREENCHER!A48="","",PREENCHER!A48)</f>
        <v/>
      </c>
      <c r="B53" s="84" t="str">
        <f aca="false">IF(PREENCHER!B48="","",PREENCHER!B48)</f>
        <v/>
      </c>
      <c r="C53" s="84" t="str">
        <f aca="false">IF(PREENCHER!C48="","",PREENCHER!C48)</f>
        <v/>
      </c>
      <c r="D53" s="84" t="str">
        <f aca="false">IF(PREENCHER!D48="","",PREENCHER!D48)</f>
        <v/>
      </c>
      <c r="E53" s="35" t="str">
        <f aca="false">IF(PREENCHER!E48="","",IF(COUNTIF(preencher!#ref!,PREENCHER!E48)=0,CONCATENATE(preencher!#ref!,#REF!),PREENCHER!E48))</f>
        <v/>
      </c>
      <c r="F53" s="35" t="str">
        <f aca="false">IF(PREENCHER!F48="","",IF(COUNTIF(preencher!#ref!,PREENCHER!F48)=0,CONCATENATE(preencher!#ref!,#REF!),PREENCHER!F48))</f>
        <v/>
      </c>
      <c r="G53" s="35" t="str">
        <f aca="false">IF(PREENCHER!I48="","",IF(COUNTIF(preencher!#ref!,PREENCHER!I48)=0,CONCATENATE(preencher!#ref!,#REF!),PREENCHER!I48))</f>
        <v/>
      </c>
      <c r="H53" s="35" t="e">
        <f aca="false">IF(preencher!#ref!="","",IF(COUNTIF(preencher!#ref!,preencher!#ref!)=0,CONCATENATE(preencher!#ref!,#REF!),preencher!#ref!))</f>
        <v>#NAME?</v>
      </c>
      <c r="I53" s="35" t="e">
        <f aca="false">IF(preencher!#ref!="","",IF(COUNTIF(preencher!#ref!,preencher!#ref!)=0,CONCATENATE(preencher!#ref!,#REF!),preencher!#ref!))</f>
        <v>#NAME?</v>
      </c>
      <c r="J53" s="35" t="e">
        <f aca="false">IF(preencher!#ref!="","",IF(COUNTIF(preencher!#ref!,preencher!#ref!)=0,CONCATENATE(preencher!#ref!,#REF!),preencher!#ref!))</f>
        <v>#NAME?</v>
      </c>
      <c r="K53" s="35" t="e">
        <f aca="false">IF(preencher!#ref!="","",IF(COUNTIF(preencher!#ref!,preencher!#ref!)=0,CONCATENATE(preencher!#ref!,#REF!),preencher!#ref!))</f>
        <v>#NAME?</v>
      </c>
      <c r="L53" s="35" t="e">
        <f aca="false">IF(preencher!#ref!="","",IF(COUNTIF(preencher!#ref!,preencher!#ref!)=0,CONCATENATE(preencher!#ref!,#REF!),preencher!#ref!))</f>
        <v>#NAME?</v>
      </c>
      <c r="M53" s="35" t="e">
        <f aca="false">IF(preencher!#ref!="","",IF(COUNTIF(preencher!#ref!,preencher!#ref!)=0,CONCATENATE(preencher!#ref!,#REF!),preencher!#ref!))</f>
        <v>#NAME?</v>
      </c>
      <c r="N53" s="35" t="e">
        <f aca="false">IF(preencher!#ref!="","",IF(COUNTIF(preencher!#ref!,preencher!#ref!)=0,CONCATENATE(preencher!#ref!,#REF!),preencher!#ref!))</f>
        <v>#NAME?</v>
      </c>
      <c r="O53" s="44" t="str">
        <f aca="false">IF(ISERROR(ROUND(AVERAGE(E53:N53),2)),"",ROUND(AVERAGE(E53:N53),2))</f>
        <v/>
      </c>
      <c r="P53" s="44" t="str">
        <f aca="false">IF(ISERROR(ROUND(O53*D53,2)),"",ROUND(O53*D53,2))</f>
        <v/>
      </c>
      <c r="Q53" s="85"/>
      <c r="R53" s="32"/>
      <c r="S53" s="44" t="str">
        <f aca="false">IF(ISERROR(MEDIAN(E53:N53)),"",MEDIAN(E53:N53))</f>
        <v/>
      </c>
      <c r="T53" s="44" t="str">
        <f aca="false">IF(ISERROR(STDEV(E53:N53)),"",STDEV(E53:N53))</f>
        <v/>
      </c>
      <c r="U53" s="86" t="str">
        <f aca="false">IF(ISERROR(T53/O53),"",T53/O53)</f>
        <v/>
      </c>
    </row>
    <row r="54" customFormat="false" ht="14.5" hidden="false" customHeight="false" outlineLevel="0" collapsed="false">
      <c r="A54" s="84" t="str">
        <f aca="false">IF(PREENCHER!A49="","",PREENCHER!A49)</f>
        <v/>
      </c>
      <c r="B54" s="84" t="str">
        <f aca="false">IF(PREENCHER!B49="","",PREENCHER!B49)</f>
        <v/>
      </c>
      <c r="C54" s="84" t="str">
        <f aca="false">IF(PREENCHER!C49="","",PREENCHER!C49)</f>
        <v/>
      </c>
      <c r="D54" s="84" t="str">
        <f aca="false">IF(PREENCHER!D49="","",PREENCHER!D49)</f>
        <v/>
      </c>
      <c r="E54" s="35" t="str">
        <f aca="false">IF(PREENCHER!E49="","",IF(COUNTIF(preencher!#ref!,PREENCHER!E49)=0,CONCATENATE(preencher!#ref!,#REF!),PREENCHER!E49))</f>
        <v/>
      </c>
      <c r="F54" s="35" t="str">
        <f aca="false">IF(PREENCHER!F49="","",IF(COUNTIF(preencher!#ref!,PREENCHER!F49)=0,CONCATENATE(preencher!#ref!,#REF!),PREENCHER!F49))</f>
        <v/>
      </c>
      <c r="G54" s="35" t="str">
        <f aca="false">IF(PREENCHER!I49="","",IF(COUNTIF(preencher!#ref!,PREENCHER!I49)=0,CONCATENATE(preencher!#ref!,#REF!),PREENCHER!I49))</f>
        <v/>
      </c>
      <c r="H54" s="35" t="e">
        <f aca="false">IF(preencher!#ref!="","",IF(COUNTIF(preencher!#ref!,preencher!#ref!)=0,CONCATENATE(preencher!#ref!,#REF!),preencher!#ref!))</f>
        <v>#NAME?</v>
      </c>
      <c r="I54" s="35" t="e">
        <f aca="false">IF(preencher!#ref!="","",IF(COUNTIF(preencher!#ref!,preencher!#ref!)=0,CONCATENATE(preencher!#ref!,#REF!),preencher!#ref!))</f>
        <v>#NAME?</v>
      </c>
      <c r="J54" s="35" t="e">
        <f aca="false">IF(preencher!#ref!="","",IF(COUNTIF(preencher!#ref!,preencher!#ref!)=0,CONCATENATE(preencher!#ref!,#REF!),preencher!#ref!))</f>
        <v>#NAME?</v>
      </c>
      <c r="K54" s="35" t="e">
        <f aca="false">IF(preencher!#ref!="","",IF(COUNTIF(preencher!#ref!,preencher!#ref!)=0,CONCATENATE(preencher!#ref!,#REF!),preencher!#ref!))</f>
        <v>#NAME?</v>
      </c>
      <c r="L54" s="35" t="e">
        <f aca="false">IF(preencher!#ref!="","",IF(COUNTIF(preencher!#ref!,preencher!#ref!)=0,CONCATENATE(preencher!#ref!,#REF!),preencher!#ref!))</f>
        <v>#NAME?</v>
      </c>
      <c r="M54" s="35" t="e">
        <f aca="false">IF(preencher!#ref!="","",IF(COUNTIF(preencher!#ref!,preencher!#ref!)=0,CONCATENATE(preencher!#ref!,#REF!),preencher!#ref!))</f>
        <v>#NAME?</v>
      </c>
      <c r="N54" s="35" t="e">
        <f aca="false">IF(preencher!#ref!="","",IF(COUNTIF(preencher!#ref!,preencher!#ref!)=0,CONCATENATE(preencher!#ref!,#REF!),preencher!#ref!))</f>
        <v>#NAME?</v>
      </c>
      <c r="O54" s="44" t="str">
        <f aca="false">IF(ISERROR(ROUND(AVERAGE(E54:N54),2)),"",ROUND(AVERAGE(E54:N54),2))</f>
        <v/>
      </c>
      <c r="P54" s="44" t="str">
        <f aca="false">IF(ISERROR(ROUND(O54*D54,2)),"",ROUND(O54*D54,2))</f>
        <v/>
      </c>
      <c r="Q54" s="85"/>
      <c r="R54" s="32"/>
      <c r="S54" s="44" t="str">
        <f aca="false">IF(ISERROR(MEDIAN(E54:N54)),"",MEDIAN(E54:N54))</f>
        <v/>
      </c>
      <c r="T54" s="44" t="str">
        <f aca="false">IF(ISERROR(STDEV(E54:N54)),"",STDEV(E54:N54))</f>
        <v/>
      </c>
      <c r="U54" s="86" t="str">
        <f aca="false">IF(ISERROR(T54/O54),"",T54/O54)</f>
        <v/>
      </c>
    </row>
    <row r="55" customFormat="false" ht="14.5" hidden="false" customHeight="false" outlineLevel="0" collapsed="false">
      <c r="A55" s="84" t="str">
        <f aca="false">IF(PREENCHER!A50="","",PREENCHER!A50)</f>
        <v/>
      </c>
      <c r="B55" s="84" t="str">
        <f aca="false">IF(PREENCHER!B50="","",PREENCHER!B50)</f>
        <v/>
      </c>
      <c r="C55" s="84" t="str">
        <f aca="false">IF(PREENCHER!C50="","",PREENCHER!C50)</f>
        <v/>
      </c>
      <c r="D55" s="84" t="str">
        <f aca="false">IF(PREENCHER!D50="","",PREENCHER!D50)</f>
        <v/>
      </c>
      <c r="E55" s="35" t="str">
        <f aca="false">IF(PREENCHER!E50="","",IF(COUNTIF(preencher!#ref!,PREENCHER!E50)=0,CONCATENATE(preencher!#ref!,#REF!),PREENCHER!E50))</f>
        <v/>
      </c>
      <c r="F55" s="35" t="str">
        <f aca="false">IF(PREENCHER!F50="","",IF(COUNTIF(preencher!#ref!,PREENCHER!F50)=0,CONCATENATE(preencher!#ref!,#REF!),PREENCHER!F50))</f>
        <v/>
      </c>
      <c r="G55" s="35" t="str">
        <f aca="false">IF(PREENCHER!I50="","",IF(COUNTIF(preencher!#ref!,PREENCHER!I50)=0,CONCATENATE(preencher!#ref!,#REF!),PREENCHER!I50))</f>
        <v/>
      </c>
      <c r="H55" s="35" t="e">
        <f aca="false">IF(preencher!#ref!="","",IF(COUNTIF(preencher!#ref!,preencher!#ref!)=0,CONCATENATE(preencher!#ref!,#REF!),preencher!#ref!))</f>
        <v>#NAME?</v>
      </c>
      <c r="I55" s="35" t="e">
        <f aca="false">IF(preencher!#ref!="","",IF(COUNTIF(preencher!#ref!,preencher!#ref!)=0,CONCATENATE(preencher!#ref!,#REF!),preencher!#ref!))</f>
        <v>#NAME?</v>
      </c>
      <c r="J55" s="35" t="e">
        <f aca="false">IF(preencher!#ref!="","",IF(COUNTIF(preencher!#ref!,preencher!#ref!)=0,CONCATENATE(preencher!#ref!,#REF!),preencher!#ref!))</f>
        <v>#NAME?</v>
      </c>
      <c r="K55" s="35" t="e">
        <f aca="false">IF(preencher!#ref!="","",IF(COUNTIF(preencher!#ref!,preencher!#ref!)=0,CONCATENATE(preencher!#ref!,#REF!),preencher!#ref!))</f>
        <v>#NAME?</v>
      </c>
      <c r="L55" s="35" t="e">
        <f aca="false">IF(preencher!#ref!="","",IF(COUNTIF(preencher!#ref!,preencher!#ref!)=0,CONCATENATE(preencher!#ref!,#REF!),preencher!#ref!))</f>
        <v>#NAME?</v>
      </c>
      <c r="M55" s="35" t="e">
        <f aca="false">IF(preencher!#ref!="","",IF(COUNTIF(preencher!#ref!,preencher!#ref!)=0,CONCATENATE(preencher!#ref!,#REF!),preencher!#ref!))</f>
        <v>#NAME?</v>
      </c>
      <c r="N55" s="35" t="e">
        <f aca="false">IF(preencher!#ref!="","",IF(COUNTIF(preencher!#ref!,preencher!#ref!)=0,CONCATENATE(preencher!#ref!,#REF!),preencher!#ref!))</f>
        <v>#NAME?</v>
      </c>
      <c r="O55" s="44" t="str">
        <f aca="false">IF(ISERROR(ROUND(AVERAGE(E55:N55),2)),"",ROUND(AVERAGE(E55:N55),2))</f>
        <v/>
      </c>
      <c r="P55" s="44" t="str">
        <f aca="false">IF(ISERROR(ROUND(O55*D55,2)),"",ROUND(O55*D55,2))</f>
        <v/>
      </c>
      <c r="Q55" s="85"/>
      <c r="R55" s="32"/>
      <c r="S55" s="44" t="str">
        <f aca="false">IF(ISERROR(MEDIAN(E55:N55)),"",MEDIAN(E55:N55))</f>
        <v/>
      </c>
      <c r="T55" s="44" t="str">
        <f aca="false">IF(ISERROR(STDEV(E55:N55)),"",STDEV(E55:N55))</f>
        <v/>
      </c>
      <c r="U55" s="86" t="str">
        <f aca="false">IF(ISERROR(T55/O55),"",T55/O55)</f>
        <v/>
      </c>
    </row>
    <row r="56" customFormat="false" ht="14.5" hidden="false" customHeight="false" outlineLevel="0" collapsed="false">
      <c r="A56" s="84" t="str">
        <f aca="false">IF(PREENCHER!A51="","",PREENCHER!A51)</f>
        <v/>
      </c>
      <c r="B56" s="84" t="str">
        <f aca="false">IF(PREENCHER!B51="","",PREENCHER!B51)</f>
        <v/>
      </c>
      <c r="C56" s="84" t="str">
        <f aca="false">IF(PREENCHER!C51="","",PREENCHER!C51)</f>
        <v/>
      </c>
      <c r="D56" s="84" t="str">
        <f aca="false">IF(PREENCHER!D51="","",PREENCHER!D51)</f>
        <v/>
      </c>
      <c r="E56" s="35" t="str">
        <f aca="false">IF(PREENCHER!E51="","",IF(COUNTIF(preencher!#ref!,PREENCHER!E51)=0,CONCATENATE(preencher!#ref!,#REF!),PREENCHER!E51))</f>
        <v/>
      </c>
      <c r="F56" s="35" t="str">
        <f aca="false">IF(PREENCHER!F51="","",IF(COUNTIF(preencher!#ref!,PREENCHER!F51)=0,CONCATENATE(preencher!#ref!,#REF!),PREENCHER!F51))</f>
        <v/>
      </c>
      <c r="G56" s="35" t="str">
        <f aca="false">IF(PREENCHER!I51="","",IF(COUNTIF(preencher!#ref!,PREENCHER!I51)=0,CONCATENATE(preencher!#ref!,#REF!),PREENCHER!I51))</f>
        <v/>
      </c>
      <c r="H56" s="35" t="e">
        <f aca="false">IF(preencher!#ref!="","",IF(COUNTIF(preencher!#ref!,preencher!#ref!)=0,CONCATENATE(preencher!#ref!,#REF!),preencher!#ref!))</f>
        <v>#NAME?</v>
      </c>
      <c r="I56" s="35" t="e">
        <f aca="false">IF(preencher!#ref!="","",IF(COUNTIF(preencher!#ref!,preencher!#ref!)=0,CONCATENATE(preencher!#ref!,#REF!),preencher!#ref!))</f>
        <v>#NAME?</v>
      </c>
      <c r="J56" s="35" t="e">
        <f aca="false">IF(preencher!#ref!="","",IF(COUNTIF(preencher!#ref!,preencher!#ref!)=0,CONCATENATE(preencher!#ref!,#REF!),preencher!#ref!))</f>
        <v>#NAME?</v>
      </c>
      <c r="K56" s="35" t="e">
        <f aca="false">IF(preencher!#ref!="","",IF(COUNTIF(preencher!#ref!,preencher!#ref!)=0,CONCATENATE(preencher!#ref!,#REF!),preencher!#ref!))</f>
        <v>#NAME?</v>
      </c>
      <c r="L56" s="35" t="e">
        <f aca="false">IF(preencher!#ref!="","",IF(COUNTIF(preencher!#ref!,preencher!#ref!)=0,CONCATENATE(preencher!#ref!,#REF!),preencher!#ref!))</f>
        <v>#NAME?</v>
      </c>
      <c r="M56" s="35" t="e">
        <f aca="false">IF(preencher!#ref!="","",IF(COUNTIF(preencher!#ref!,preencher!#ref!)=0,CONCATENATE(preencher!#ref!,#REF!),preencher!#ref!))</f>
        <v>#NAME?</v>
      </c>
      <c r="N56" s="35" t="e">
        <f aca="false">IF(preencher!#ref!="","",IF(COUNTIF(preencher!#ref!,preencher!#ref!)=0,CONCATENATE(preencher!#ref!,#REF!),preencher!#ref!))</f>
        <v>#NAME?</v>
      </c>
      <c r="O56" s="44" t="str">
        <f aca="false">IF(ISERROR(ROUND(AVERAGE(E56:N56),2)),"",ROUND(AVERAGE(E56:N56),2))</f>
        <v/>
      </c>
      <c r="P56" s="44" t="str">
        <f aca="false">IF(ISERROR(ROUND(O56*D56,2)),"",ROUND(O56*D56,2))</f>
        <v/>
      </c>
      <c r="Q56" s="85"/>
      <c r="R56" s="32"/>
      <c r="S56" s="44" t="str">
        <f aca="false">IF(ISERROR(MEDIAN(E56:N56)),"",MEDIAN(E56:N56))</f>
        <v/>
      </c>
      <c r="T56" s="44" t="str">
        <f aca="false">IF(ISERROR(STDEV(E56:N56)),"",STDEV(E56:N56))</f>
        <v/>
      </c>
      <c r="U56" s="86" t="str">
        <f aca="false">IF(ISERROR(T56/O56),"",T56/O56)</f>
        <v/>
      </c>
    </row>
    <row r="57" customFormat="false" ht="14.5" hidden="false" customHeight="false" outlineLevel="0" collapsed="false">
      <c r="A57" s="84" t="str">
        <f aca="false">IF(PREENCHER!A52="","",PREENCHER!A52)</f>
        <v/>
      </c>
      <c r="B57" s="84" t="str">
        <f aca="false">IF(PREENCHER!B52="","",PREENCHER!B52)</f>
        <v/>
      </c>
      <c r="C57" s="84" t="str">
        <f aca="false">IF(PREENCHER!C52="","",PREENCHER!C52)</f>
        <v/>
      </c>
      <c r="D57" s="84" t="str">
        <f aca="false">IF(PREENCHER!D52="","",PREENCHER!D52)</f>
        <v/>
      </c>
      <c r="E57" s="35" t="str">
        <f aca="false">IF(PREENCHER!E52="","",IF(COUNTIF(preencher!#ref!,PREENCHER!E52)=0,CONCATENATE(preencher!#ref!,#REF!),PREENCHER!E52))</f>
        <v/>
      </c>
      <c r="F57" s="35" t="str">
        <f aca="false">IF(PREENCHER!F52="","",IF(COUNTIF(preencher!#ref!,PREENCHER!F52)=0,CONCATENATE(preencher!#ref!,#REF!),PREENCHER!F52))</f>
        <v/>
      </c>
      <c r="G57" s="35" t="str">
        <f aca="false">IF(PREENCHER!I52="","",IF(COUNTIF(preencher!#ref!,PREENCHER!I52)=0,CONCATENATE(preencher!#ref!,#REF!),PREENCHER!I52))</f>
        <v/>
      </c>
      <c r="H57" s="35" t="e">
        <f aca="false">IF(preencher!#ref!="","",IF(COUNTIF(preencher!#ref!,preencher!#ref!)=0,CONCATENATE(preencher!#ref!,#REF!),preencher!#ref!))</f>
        <v>#NAME?</v>
      </c>
      <c r="I57" s="35" t="e">
        <f aca="false">IF(preencher!#ref!="","",IF(COUNTIF(preencher!#ref!,preencher!#ref!)=0,CONCATENATE(preencher!#ref!,#REF!),preencher!#ref!))</f>
        <v>#NAME?</v>
      </c>
      <c r="J57" s="35" t="e">
        <f aca="false">IF(preencher!#ref!="","",IF(COUNTIF(preencher!#ref!,preencher!#ref!)=0,CONCATENATE(preencher!#ref!,#REF!),preencher!#ref!))</f>
        <v>#NAME?</v>
      </c>
      <c r="K57" s="35" t="e">
        <f aca="false">IF(preencher!#ref!="","",IF(COUNTIF(preencher!#ref!,preencher!#ref!)=0,CONCATENATE(preencher!#ref!,#REF!),preencher!#ref!))</f>
        <v>#NAME?</v>
      </c>
      <c r="L57" s="35" t="e">
        <f aca="false">IF(preencher!#ref!="","",IF(COUNTIF(preencher!#ref!,preencher!#ref!)=0,CONCATENATE(preencher!#ref!,#REF!),preencher!#ref!))</f>
        <v>#NAME?</v>
      </c>
      <c r="M57" s="35" t="e">
        <f aca="false">IF(preencher!#ref!="","",IF(COUNTIF(preencher!#ref!,preencher!#ref!)=0,CONCATENATE(preencher!#ref!,#REF!),preencher!#ref!))</f>
        <v>#NAME?</v>
      </c>
      <c r="N57" s="35" t="e">
        <f aca="false">IF(preencher!#ref!="","",IF(COUNTIF(preencher!#ref!,preencher!#ref!)=0,CONCATENATE(preencher!#ref!,#REF!),preencher!#ref!))</f>
        <v>#NAME?</v>
      </c>
      <c r="O57" s="44" t="str">
        <f aca="false">IF(ISERROR(ROUND(AVERAGE(E57:N57),2)),"",ROUND(AVERAGE(E57:N57),2))</f>
        <v/>
      </c>
      <c r="P57" s="44" t="str">
        <f aca="false">IF(ISERROR(ROUND(O57*D57,2)),"",ROUND(O57*D57,2))</f>
        <v/>
      </c>
      <c r="Q57" s="85"/>
      <c r="R57" s="32"/>
      <c r="S57" s="44" t="str">
        <f aca="false">IF(ISERROR(MEDIAN(E57:N57)),"",MEDIAN(E57:N57))</f>
        <v/>
      </c>
      <c r="T57" s="44" t="str">
        <f aca="false">IF(ISERROR(STDEV(E57:N57)),"",STDEV(E57:N57))</f>
        <v/>
      </c>
      <c r="U57" s="86" t="str">
        <f aca="false">IF(ISERROR(T57/O57),"",T57/O57)</f>
        <v/>
      </c>
    </row>
    <row r="58" customFormat="false" ht="14.5" hidden="false" customHeight="false" outlineLevel="0" collapsed="false">
      <c r="A58" s="84" t="str">
        <f aca="false">IF(PREENCHER!A53="","",PREENCHER!A53)</f>
        <v/>
      </c>
      <c r="B58" s="84" t="str">
        <f aca="false">IF(PREENCHER!B53="","",PREENCHER!B53)</f>
        <v/>
      </c>
      <c r="C58" s="84" t="str">
        <f aca="false">IF(PREENCHER!C53="","",PREENCHER!C53)</f>
        <v/>
      </c>
      <c r="D58" s="84" t="str">
        <f aca="false">IF(PREENCHER!D53="","",PREENCHER!D53)</f>
        <v/>
      </c>
      <c r="E58" s="35" t="str">
        <f aca="false">IF(PREENCHER!E53="","",IF(COUNTIF(preencher!#ref!,PREENCHER!E53)=0,CONCATENATE(preencher!#ref!,#REF!),PREENCHER!E53))</f>
        <v/>
      </c>
      <c r="F58" s="35" t="str">
        <f aca="false">IF(PREENCHER!F53="","",IF(COUNTIF(preencher!#ref!,PREENCHER!F53)=0,CONCATENATE(preencher!#ref!,#REF!),PREENCHER!F53))</f>
        <v/>
      </c>
      <c r="G58" s="35" t="str">
        <f aca="false">IF(PREENCHER!I53="","",IF(COUNTIF(preencher!#ref!,PREENCHER!I53)=0,CONCATENATE(preencher!#ref!,#REF!),PREENCHER!I53))</f>
        <v/>
      </c>
      <c r="H58" s="35" t="e">
        <f aca="false">IF(preencher!#ref!="","",IF(COUNTIF(preencher!#ref!,preencher!#ref!)=0,CONCATENATE(preencher!#ref!,#REF!),preencher!#ref!))</f>
        <v>#NAME?</v>
      </c>
      <c r="I58" s="35" t="e">
        <f aca="false">IF(preencher!#ref!="","",IF(COUNTIF(preencher!#ref!,preencher!#ref!)=0,CONCATENATE(preencher!#ref!,#REF!),preencher!#ref!))</f>
        <v>#NAME?</v>
      </c>
      <c r="J58" s="35" t="e">
        <f aca="false">IF(preencher!#ref!="","",IF(COUNTIF(preencher!#ref!,preencher!#ref!)=0,CONCATENATE(preencher!#ref!,#REF!),preencher!#ref!))</f>
        <v>#NAME?</v>
      </c>
      <c r="K58" s="35" t="e">
        <f aca="false">IF(preencher!#ref!="","",IF(COUNTIF(preencher!#ref!,preencher!#ref!)=0,CONCATENATE(preencher!#ref!,#REF!),preencher!#ref!))</f>
        <v>#NAME?</v>
      </c>
      <c r="L58" s="35" t="e">
        <f aca="false">IF(preencher!#ref!="","",IF(COUNTIF(preencher!#ref!,preencher!#ref!)=0,CONCATENATE(preencher!#ref!,#REF!),preencher!#ref!))</f>
        <v>#NAME?</v>
      </c>
      <c r="M58" s="35" t="e">
        <f aca="false">IF(preencher!#ref!="","",IF(COUNTIF(preencher!#ref!,preencher!#ref!)=0,CONCATENATE(preencher!#ref!,#REF!),preencher!#ref!))</f>
        <v>#NAME?</v>
      </c>
      <c r="N58" s="35" t="e">
        <f aca="false">IF(preencher!#ref!="","",IF(COUNTIF(preencher!#ref!,preencher!#ref!)=0,CONCATENATE(preencher!#ref!,#REF!),preencher!#ref!))</f>
        <v>#NAME?</v>
      </c>
      <c r="O58" s="44" t="str">
        <f aca="false">IF(ISERROR(ROUND(AVERAGE(E58:N58),2)),"",ROUND(AVERAGE(E58:N58),2))</f>
        <v/>
      </c>
      <c r="P58" s="44" t="str">
        <f aca="false">IF(ISERROR(ROUND(O58*D58,2)),"",ROUND(O58*D58,2))</f>
        <v/>
      </c>
      <c r="Q58" s="85"/>
      <c r="R58" s="32"/>
      <c r="S58" s="44" t="str">
        <f aca="false">IF(ISERROR(MEDIAN(E58:N58)),"",MEDIAN(E58:N58))</f>
        <v/>
      </c>
      <c r="T58" s="44" t="str">
        <f aca="false">IF(ISERROR(STDEV(E58:N58)),"",STDEV(E58:N58))</f>
        <v/>
      </c>
      <c r="U58" s="86" t="str">
        <f aca="false">IF(ISERROR(T58/O58),"",T58/O58)</f>
        <v/>
      </c>
    </row>
    <row r="59" customFormat="false" ht="14.5" hidden="false" customHeight="false" outlineLevel="0" collapsed="false">
      <c r="A59" s="84" t="str">
        <f aca="false">IF(PREENCHER!A54="","",PREENCHER!A54)</f>
        <v/>
      </c>
      <c r="B59" s="84" t="str">
        <f aca="false">IF(PREENCHER!B54="","",PREENCHER!B54)</f>
        <v/>
      </c>
      <c r="C59" s="84" t="str">
        <f aca="false">IF(PREENCHER!C54="","",PREENCHER!C54)</f>
        <v/>
      </c>
      <c r="D59" s="84" t="str">
        <f aca="false">IF(PREENCHER!D54="","",PREENCHER!D54)</f>
        <v/>
      </c>
      <c r="E59" s="35" t="str">
        <f aca="false">IF(PREENCHER!E54="","",IF(COUNTIF(preencher!#ref!,PREENCHER!E54)=0,CONCATENATE(preencher!#ref!,#REF!),PREENCHER!E54))</f>
        <v/>
      </c>
      <c r="F59" s="35" t="str">
        <f aca="false">IF(PREENCHER!F54="","",IF(COUNTIF(preencher!#ref!,PREENCHER!F54)=0,CONCATENATE(preencher!#ref!,#REF!),PREENCHER!F54))</f>
        <v/>
      </c>
      <c r="G59" s="35" t="str">
        <f aca="false">IF(PREENCHER!I54="","",IF(COUNTIF(preencher!#ref!,PREENCHER!I54)=0,CONCATENATE(preencher!#ref!,#REF!),PREENCHER!I54))</f>
        <v/>
      </c>
      <c r="H59" s="35" t="e">
        <f aca="false">IF(preencher!#ref!="","",IF(COUNTIF(preencher!#ref!,preencher!#ref!)=0,CONCATENATE(preencher!#ref!,#REF!),preencher!#ref!))</f>
        <v>#NAME?</v>
      </c>
      <c r="I59" s="35" t="e">
        <f aca="false">IF(preencher!#ref!="","",IF(COUNTIF(preencher!#ref!,preencher!#ref!)=0,CONCATENATE(preencher!#ref!,#REF!),preencher!#ref!))</f>
        <v>#NAME?</v>
      </c>
      <c r="J59" s="35" t="e">
        <f aca="false">IF(preencher!#ref!="","",IF(COUNTIF(preencher!#ref!,preencher!#ref!)=0,CONCATENATE(preencher!#ref!,#REF!),preencher!#ref!))</f>
        <v>#NAME?</v>
      </c>
      <c r="K59" s="35" t="e">
        <f aca="false">IF(preencher!#ref!="","",IF(COUNTIF(preencher!#ref!,preencher!#ref!)=0,CONCATENATE(preencher!#ref!,#REF!),preencher!#ref!))</f>
        <v>#NAME?</v>
      </c>
      <c r="L59" s="35" t="e">
        <f aca="false">IF(preencher!#ref!="","",IF(COUNTIF(preencher!#ref!,preencher!#ref!)=0,CONCATENATE(preencher!#ref!,#REF!),preencher!#ref!))</f>
        <v>#NAME?</v>
      </c>
      <c r="M59" s="35" t="e">
        <f aca="false">IF(preencher!#ref!="","",IF(COUNTIF(preencher!#ref!,preencher!#ref!)=0,CONCATENATE(preencher!#ref!,#REF!),preencher!#ref!))</f>
        <v>#NAME?</v>
      </c>
      <c r="N59" s="35" t="e">
        <f aca="false">IF(preencher!#ref!="","",IF(COUNTIF(preencher!#ref!,preencher!#ref!)=0,CONCATENATE(preencher!#ref!,#REF!),preencher!#ref!))</f>
        <v>#NAME?</v>
      </c>
      <c r="O59" s="44" t="str">
        <f aca="false">IF(ISERROR(ROUND(AVERAGE(E59:N59),2)),"",ROUND(AVERAGE(E59:N59),2))</f>
        <v/>
      </c>
      <c r="P59" s="44" t="str">
        <f aca="false">IF(ISERROR(ROUND(O59*D59,2)),"",ROUND(O59*D59,2))</f>
        <v/>
      </c>
      <c r="Q59" s="85"/>
      <c r="R59" s="32"/>
      <c r="S59" s="44" t="str">
        <f aca="false">IF(ISERROR(MEDIAN(E59:N59)),"",MEDIAN(E59:N59))</f>
        <v/>
      </c>
      <c r="T59" s="44" t="str">
        <f aca="false">IF(ISERROR(STDEV(E59:N59)),"",STDEV(E59:N59))</f>
        <v/>
      </c>
      <c r="U59" s="86" t="str">
        <f aca="false">IF(ISERROR(T59/O59),"",T59/O59)</f>
        <v/>
      </c>
    </row>
    <row r="60" customFormat="false" ht="14.5" hidden="false" customHeight="false" outlineLevel="0" collapsed="false">
      <c r="A60" s="84" t="str">
        <f aca="false">IF(PREENCHER!A55="","",PREENCHER!A55)</f>
        <v/>
      </c>
      <c r="B60" s="84" t="str">
        <f aca="false">IF(PREENCHER!B55="","",PREENCHER!B55)</f>
        <v/>
      </c>
      <c r="C60" s="84" t="str">
        <f aca="false">IF(PREENCHER!C55="","",PREENCHER!C55)</f>
        <v/>
      </c>
      <c r="D60" s="84" t="str">
        <f aca="false">IF(PREENCHER!D55="","",PREENCHER!D55)</f>
        <v/>
      </c>
      <c r="E60" s="35" t="str">
        <f aca="false">IF(PREENCHER!E55="","",IF(COUNTIF(preencher!#ref!,PREENCHER!E55)=0,CONCATENATE(preencher!#ref!,#REF!),PREENCHER!E55))</f>
        <v/>
      </c>
      <c r="F60" s="35" t="str">
        <f aca="false">IF(PREENCHER!F55="","",IF(COUNTIF(preencher!#ref!,PREENCHER!F55)=0,CONCATENATE(preencher!#ref!,#REF!),PREENCHER!F55))</f>
        <v/>
      </c>
      <c r="G60" s="35" t="str">
        <f aca="false">IF(PREENCHER!I55="","",IF(COUNTIF(preencher!#ref!,PREENCHER!I55)=0,CONCATENATE(preencher!#ref!,#REF!),PREENCHER!I55))</f>
        <v/>
      </c>
      <c r="H60" s="35" t="e">
        <f aca="false">IF(preencher!#ref!="","",IF(COUNTIF(preencher!#ref!,preencher!#ref!)=0,CONCATENATE(preencher!#ref!,#REF!),preencher!#ref!))</f>
        <v>#NAME?</v>
      </c>
      <c r="I60" s="35" t="e">
        <f aca="false">IF(preencher!#ref!="","",IF(COUNTIF(preencher!#ref!,preencher!#ref!)=0,CONCATENATE(preencher!#ref!,#REF!),preencher!#ref!))</f>
        <v>#NAME?</v>
      </c>
      <c r="J60" s="35" t="e">
        <f aca="false">IF(preencher!#ref!="","",IF(COUNTIF(preencher!#ref!,preencher!#ref!)=0,CONCATENATE(preencher!#ref!,#REF!),preencher!#ref!))</f>
        <v>#NAME?</v>
      </c>
      <c r="K60" s="35" t="e">
        <f aca="false">IF(preencher!#ref!="","",IF(COUNTIF(preencher!#ref!,preencher!#ref!)=0,CONCATENATE(preencher!#ref!,#REF!),preencher!#ref!))</f>
        <v>#NAME?</v>
      </c>
      <c r="L60" s="35" t="e">
        <f aca="false">IF(preencher!#ref!="","",IF(COUNTIF(preencher!#ref!,preencher!#ref!)=0,CONCATENATE(preencher!#ref!,#REF!),preencher!#ref!))</f>
        <v>#NAME?</v>
      </c>
      <c r="M60" s="35" t="e">
        <f aca="false">IF(preencher!#ref!="","",IF(COUNTIF(preencher!#ref!,preencher!#ref!)=0,CONCATENATE(preencher!#ref!,#REF!),preencher!#ref!))</f>
        <v>#NAME?</v>
      </c>
      <c r="N60" s="35" t="e">
        <f aca="false">IF(preencher!#ref!="","",IF(COUNTIF(preencher!#ref!,preencher!#ref!)=0,CONCATENATE(preencher!#ref!,#REF!),preencher!#ref!))</f>
        <v>#NAME?</v>
      </c>
      <c r="O60" s="44" t="str">
        <f aca="false">IF(ISERROR(ROUND(AVERAGE(E60:N60),2)),"",ROUND(AVERAGE(E60:N60),2))</f>
        <v/>
      </c>
      <c r="P60" s="44" t="str">
        <f aca="false">IF(ISERROR(ROUND(O60*D60,2)),"",ROUND(O60*D60,2))</f>
        <v/>
      </c>
      <c r="Q60" s="85"/>
      <c r="R60" s="32"/>
      <c r="S60" s="44" t="str">
        <f aca="false">IF(ISERROR(MEDIAN(E60:N60)),"",MEDIAN(E60:N60))</f>
        <v/>
      </c>
      <c r="T60" s="44" t="str">
        <f aca="false">IF(ISERROR(STDEV(E60:N60)),"",STDEV(E60:N60))</f>
        <v/>
      </c>
      <c r="U60" s="86" t="str">
        <f aca="false">IF(ISERROR(T60/O60),"",T60/O60)</f>
        <v/>
      </c>
    </row>
    <row r="61" customFormat="false" ht="14.5" hidden="false" customHeight="false" outlineLevel="0" collapsed="false">
      <c r="A61" s="84" t="str">
        <f aca="false">IF(PREENCHER!A56="","",PREENCHER!A56)</f>
        <v/>
      </c>
      <c r="B61" s="84" t="str">
        <f aca="false">IF(PREENCHER!B56="","",PREENCHER!B56)</f>
        <v/>
      </c>
      <c r="C61" s="84" t="str">
        <f aca="false">IF(PREENCHER!C56="","",PREENCHER!C56)</f>
        <v/>
      </c>
      <c r="D61" s="84" t="str">
        <f aca="false">IF(PREENCHER!D56="","",PREENCHER!D56)</f>
        <v/>
      </c>
      <c r="E61" s="35" t="str">
        <f aca="false">IF(PREENCHER!E56="","",IF(COUNTIF(preencher!#ref!,PREENCHER!E56)=0,CONCATENATE(preencher!#ref!,#REF!),PREENCHER!E56))</f>
        <v/>
      </c>
      <c r="F61" s="35" t="str">
        <f aca="false">IF(PREENCHER!F56="","",IF(COUNTIF(preencher!#ref!,PREENCHER!F56)=0,CONCATENATE(preencher!#ref!,#REF!),PREENCHER!F56))</f>
        <v/>
      </c>
      <c r="G61" s="35" t="str">
        <f aca="false">IF(PREENCHER!I56="","",IF(COUNTIF(preencher!#ref!,PREENCHER!I56)=0,CONCATENATE(preencher!#ref!,#REF!),PREENCHER!I56))</f>
        <v/>
      </c>
      <c r="H61" s="35" t="e">
        <f aca="false">IF(preencher!#ref!="","",IF(COUNTIF(preencher!#ref!,preencher!#ref!)=0,CONCATENATE(preencher!#ref!,#REF!),preencher!#ref!))</f>
        <v>#NAME?</v>
      </c>
      <c r="I61" s="35" t="e">
        <f aca="false">IF(preencher!#ref!="","",IF(COUNTIF(preencher!#ref!,preencher!#ref!)=0,CONCATENATE(preencher!#ref!,#REF!),preencher!#ref!))</f>
        <v>#NAME?</v>
      </c>
      <c r="J61" s="35" t="e">
        <f aca="false">IF(preencher!#ref!="","",IF(COUNTIF(preencher!#ref!,preencher!#ref!)=0,CONCATENATE(preencher!#ref!,#REF!),preencher!#ref!))</f>
        <v>#NAME?</v>
      </c>
      <c r="K61" s="35" t="e">
        <f aca="false">IF(preencher!#ref!="","",IF(COUNTIF(preencher!#ref!,preencher!#ref!)=0,CONCATENATE(preencher!#ref!,#REF!),preencher!#ref!))</f>
        <v>#NAME?</v>
      </c>
      <c r="L61" s="35" t="e">
        <f aca="false">IF(preencher!#ref!="","",IF(COUNTIF(preencher!#ref!,preencher!#ref!)=0,CONCATENATE(preencher!#ref!,#REF!),preencher!#ref!))</f>
        <v>#NAME?</v>
      </c>
      <c r="M61" s="35" t="e">
        <f aca="false">IF(preencher!#ref!="","",IF(COUNTIF(preencher!#ref!,preencher!#ref!)=0,CONCATENATE(preencher!#ref!,#REF!),preencher!#ref!))</f>
        <v>#NAME?</v>
      </c>
      <c r="N61" s="35" t="e">
        <f aca="false">IF(preencher!#ref!="","",IF(COUNTIF(preencher!#ref!,preencher!#ref!)=0,CONCATENATE(preencher!#ref!,#REF!),preencher!#ref!))</f>
        <v>#NAME?</v>
      </c>
      <c r="O61" s="44" t="str">
        <f aca="false">IF(ISERROR(ROUND(AVERAGE(E61:N61),2)),"",ROUND(AVERAGE(E61:N61),2))</f>
        <v/>
      </c>
      <c r="P61" s="44" t="str">
        <f aca="false">IF(ISERROR(ROUND(O61*D61,2)),"",ROUND(O61*D61,2))</f>
        <v/>
      </c>
      <c r="Q61" s="85"/>
      <c r="R61" s="32"/>
      <c r="S61" s="44" t="str">
        <f aca="false">IF(ISERROR(MEDIAN(E61:N61)),"",MEDIAN(E61:N61))</f>
        <v/>
      </c>
      <c r="T61" s="44" t="str">
        <f aca="false">IF(ISERROR(STDEV(E61:N61)),"",STDEV(E61:N61))</f>
        <v/>
      </c>
      <c r="U61" s="86" t="str">
        <f aca="false">IF(ISERROR(T61/O61),"",T61/O61)</f>
        <v/>
      </c>
    </row>
    <row r="62" customFormat="false" ht="14.5" hidden="false" customHeight="false" outlineLevel="0" collapsed="false">
      <c r="A62" s="84" t="str">
        <f aca="false">IF(PREENCHER!A57="","",PREENCHER!A57)</f>
        <v/>
      </c>
      <c r="B62" s="84" t="str">
        <f aca="false">IF(PREENCHER!B57="","",PREENCHER!B57)</f>
        <v/>
      </c>
      <c r="C62" s="84" t="str">
        <f aca="false">IF(PREENCHER!C57="","",PREENCHER!C57)</f>
        <v/>
      </c>
      <c r="D62" s="84" t="str">
        <f aca="false">IF(PREENCHER!D57="","",PREENCHER!D57)</f>
        <v/>
      </c>
      <c r="E62" s="35" t="str">
        <f aca="false">IF(PREENCHER!E57="","",IF(COUNTIF(preencher!#ref!,PREENCHER!E57)=0,CONCATENATE(preencher!#ref!,#REF!),PREENCHER!E57))</f>
        <v/>
      </c>
      <c r="F62" s="35" t="str">
        <f aca="false">IF(PREENCHER!F57="","",IF(COUNTIF(preencher!#ref!,PREENCHER!F57)=0,CONCATENATE(preencher!#ref!,#REF!),PREENCHER!F57))</f>
        <v/>
      </c>
      <c r="G62" s="35" t="str">
        <f aca="false">IF(PREENCHER!I57="","",IF(COUNTIF(preencher!#ref!,PREENCHER!I57)=0,CONCATENATE(preencher!#ref!,#REF!),PREENCHER!I57))</f>
        <v/>
      </c>
      <c r="H62" s="35" t="e">
        <f aca="false">IF(preencher!#ref!="","",IF(COUNTIF(preencher!#ref!,preencher!#ref!)=0,CONCATENATE(preencher!#ref!,#REF!),preencher!#ref!))</f>
        <v>#NAME?</v>
      </c>
      <c r="I62" s="35" t="e">
        <f aca="false">IF(preencher!#ref!="","",IF(COUNTIF(preencher!#ref!,preencher!#ref!)=0,CONCATENATE(preencher!#ref!,#REF!),preencher!#ref!))</f>
        <v>#NAME?</v>
      </c>
      <c r="J62" s="35" t="e">
        <f aca="false">IF(preencher!#ref!="","",IF(COUNTIF(preencher!#ref!,preencher!#ref!)=0,CONCATENATE(preencher!#ref!,#REF!),preencher!#ref!))</f>
        <v>#NAME?</v>
      </c>
      <c r="K62" s="35" t="e">
        <f aca="false">IF(preencher!#ref!="","",IF(COUNTIF(preencher!#ref!,preencher!#ref!)=0,CONCATENATE(preencher!#ref!,#REF!),preencher!#ref!))</f>
        <v>#NAME?</v>
      </c>
      <c r="L62" s="35" t="e">
        <f aca="false">IF(preencher!#ref!="","",IF(COUNTIF(preencher!#ref!,preencher!#ref!)=0,CONCATENATE(preencher!#ref!,#REF!),preencher!#ref!))</f>
        <v>#NAME?</v>
      </c>
      <c r="M62" s="35" t="e">
        <f aca="false">IF(preencher!#ref!="","",IF(COUNTIF(preencher!#ref!,preencher!#ref!)=0,CONCATENATE(preencher!#ref!,#REF!),preencher!#ref!))</f>
        <v>#NAME?</v>
      </c>
      <c r="N62" s="35" t="e">
        <f aca="false">IF(preencher!#ref!="","",IF(COUNTIF(preencher!#ref!,preencher!#ref!)=0,CONCATENATE(preencher!#ref!,#REF!),preencher!#ref!))</f>
        <v>#NAME?</v>
      </c>
      <c r="O62" s="44" t="str">
        <f aca="false">IF(ISERROR(ROUND(AVERAGE(E62:N62),2)),"",ROUND(AVERAGE(E62:N62),2))</f>
        <v/>
      </c>
      <c r="P62" s="44" t="str">
        <f aca="false">IF(ISERROR(ROUND(O62*D62,2)),"",ROUND(O62*D62,2))</f>
        <v/>
      </c>
      <c r="Q62" s="85"/>
      <c r="R62" s="32"/>
      <c r="S62" s="44" t="str">
        <f aca="false">IF(ISERROR(MEDIAN(E62:N62)),"",MEDIAN(E62:N62))</f>
        <v/>
      </c>
      <c r="T62" s="44" t="str">
        <f aca="false">IF(ISERROR(STDEV(E62:N62)),"",STDEV(E62:N62))</f>
        <v/>
      </c>
      <c r="U62" s="86" t="str">
        <f aca="false">IF(ISERROR(T62/O62),"",T62/O62)</f>
        <v/>
      </c>
    </row>
    <row r="63" customFormat="false" ht="14.5" hidden="false" customHeight="false" outlineLevel="0" collapsed="false">
      <c r="A63" s="84" t="str">
        <f aca="false">IF(PREENCHER!A58="","",PREENCHER!A58)</f>
        <v/>
      </c>
      <c r="B63" s="84" t="str">
        <f aca="false">IF(PREENCHER!B58="","",PREENCHER!B58)</f>
        <v/>
      </c>
      <c r="C63" s="84" t="str">
        <f aca="false">IF(PREENCHER!C58="","",PREENCHER!C58)</f>
        <v/>
      </c>
      <c r="D63" s="84" t="str">
        <f aca="false">IF(PREENCHER!D58="","",PREENCHER!D58)</f>
        <v/>
      </c>
      <c r="E63" s="35" t="str">
        <f aca="false">IF(PREENCHER!E58="","",IF(COUNTIF(preencher!#ref!,PREENCHER!E58)=0,CONCATENATE(preencher!#ref!,#REF!),PREENCHER!E58))</f>
        <v/>
      </c>
      <c r="F63" s="35" t="str">
        <f aca="false">IF(PREENCHER!F58="","",IF(COUNTIF(preencher!#ref!,PREENCHER!F58)=0,CONCATENATE(preencher!#ref!,#REF!),PREENCHER!F58))</f>
        <v/>
      </c>
      <c r="G63" s="35" t="str">
        <f aca="false">IF(PREENCHER!I58="","",IF(COUNTIF(preencher!#ref!,PREENCHER!I58)=0,CONCATENATE(preencher!#ref!,#REF!),PREENCHER!I58))</f>
        <v/>
      </c>
      <c r="H63" s="35" t="e">
        <f aca="false">IF(preencher!#ref!="","",IF(COUNTIF(preencher!#ref!,preencher!#ref!)=0,CONCATENATE(preencher!#ref!,#REF!),preencher!#ref!))</f>
        <v>#NAME?</v>
      </c>
      <c r="I63" s="35" t="e">
        <f aca="false">IF(preencher!#ref!="","",IF(COUNTIF(preencher!#ref!,preencher!#ref!)=0,CONCATENATE(preencher!#ref!,#REF!),preencher!#ref!))</f>
        <v>#NAME?</v>
      </c>
      <c r="J63" s="35" t="e">
        <f aca="false">IF(preencher!#ref!="","",IF(COUNTIF(preencher!#ref!,preencher!#ref!)=0,CONCATENATE(preencher!#ref!,#REF!),preencher!#ref!))</f>
        <v>#NAME?</v>
      </c>
      <c r="K63" s="35" t="e">
        <f aca="false">IF(preencher!#ref!="","",IF(COUNTIF(preencher!#ref!,preencher!#ref!)=0,CONCATENATE(preencher!#ref!,#REF!),preencher!#ref!))</f>
        <v>#NAME?</v>
      </c>
      <c r="L63" s="35" t="e">
        <f aca="false">IF(preencher!#ref!="","",IF(COUNTIF(preencher!#ref!,preencher!#ref!)=0,CONCATENATE(preencher!#ref!,#REF!),preencher!#ref!))</f>
        <v>#NAME?</v>
      </c>
      <c r="M63" s="35" t="e">
        <f aca="false">IF(preencher!#ref!="","",IF(COUNTIF(preencher!#ref!,preencher!#ref!)=0,CONCATENATE(preencher!#ref!,#REF!),preencher!#ref!))</f>
        <v>#NAME?</v>
      </c>
      <c r="N63" s="35" t="e">
        <f aca="false">IF(preencher!#ref!="","",IF(COUNTIF(preencher!#ref!,preencher!#ref!)=0,CONCATENATE(preencher!#ref!,#REF!),preencher!#ref!))</f>
        <v>#NAME?</v>
      </c>
      <c r="O63" s="44" t="str">
        <f aca="false">IF(ISERROR(ROUND(AVERAGE(E63:N63),2)),"",ROUND(AVERAGE(E63:N63),2))</f>
        <v/>
      </c>
      <c r="P63" s="44" t="str">
        <f aca="false">IF(ISERROR(ROUND(O63*D63,2)),"",ROUND(O63*D63,2))</f>
        <v/>
      </c>
      <c r="Q63" s="85"/>
      <c r="R63" s="32"/>
      <c r="S63" s="44" t="str">
        <f aca="false">IF(ISERROR(MEDIAN(E63:N63)),"",MEDIAN(E63:N63))</f>
        <v/>
      </c>
      <c r="T63" s="44" t="str">
        <f aca="false">IF(ISERROR(STDEV(E63:N63)),"",STDEV(E63:N63))</f>
        <v/>
      </c>
      <c r="U63" s="86" t="str">
        <f aca="false">IF(ISERROR(T63/O63),"",T63/O63)</f>
        <v/>
      </c>
    </row>
    <row r="64" customFormat="false" ht="14.5" hidden="false" customHeight="false" outlineLevel="0" collapsed="false">
      <c r="A64" s="84" t="str">
        <f aca="false">IF(PREENCHER!A59="","",PREENCHER!A59)</f>
        <v/>
      </c>
      <c r="B64" s="84" t="str">
        <f aca="false">IF(PREENCHER!B59="","",PREENCHER!B59)</f>
        <v/>
      </c>
      <c r="C64" s="84" t="str">
        <f aca="false">IF(PREENCHER!C59="","",PREENCHER!C59)</f>
        <v/>
      </c>
      <c r="D64" s="84" t="str">
        <f aca="false">IF(PREENCHER!D59="","",PREENCHER!D59)</f>
        <v/>
      </c>
      <c r="E64" s="35" t="str">
        <f aca="false">IF(PREENCHER!E59="","",IF(COUNTIF(preencher!#ref!,PREENCHER!E59)=0,CONCATENATE(preencher!#ref!,#REF!),PREENCHER!E59))</f>
        <v/>
      </c>
      <c r="F64" s="35" t="str">
        <f aca="false">IF(PREENCHER!F59="","",IF(COUNTIF(preencher!#ref!,PREENCHER!F59)=0,CONCATENATE(preencher!#ref!,#REF!),PREENCHER!F59))</f>
        <v/>
      </c>
      <c r="G64" s="35" t="str">
        <f aca="false">IF(PREENCHER!I59="","",IF(COUNTIF(preencher!#ref!,PREENCHER!I59)=0,CONCATENATE(preencher!#ref!,#REF!),PREENCHER!I59))</f>
        <v/>
      </c>
      <c r="H64" s="35" t="e">
        <f aca="false">IF(preencher!#ref!="","",IF(COUNTIF(preencher!#ref!,preencher!#ref!)=0,CONCATENATE(preencher!#ref!,#REF!),preencher!#ref!))</f>
        <v>#NAME?</v>
      </c>
      <c r="I64" s="35" t="e">
        <f aca="false">IF(preencher!#ref!="","",IF(COUNTIF(preencher!#ref!,preencher!#ref!)=0,CONCATENATE(preencher!#ref!,#REF!),preencher!#ref!))</f>
        <v>#NAME?</v>
      </c>
      <c r="J64" s="35" t="e">
        <f aca="false">IF(preencher!#ref!="","",IF(COUNTIF(preencher!#ref!,preencher!#ref!)=0,CONCATENATE(preencher!#ref!,#REF!),preencher!#ref!))</f>
        <v>#NAME?</v>
      </c>
      <c r="K64" s="35" t="e">
        <f aca="false">IF(preencher!#ref!="","",IF(COUNTIF(preencher!#ref!,preencher!#ref!)=0,CONCATENATE(preencher!#ref!,#REF!),preencher!#ref!))</f>
        <v>#NAME?</v>
      </c>
      <c r="L64" s="35" t="e">
        <f aca="false">IF(preencher!#ref!="","",IF(COUNTIF(preencher!#ref!,preencher!#ref!)=0,CONCATENATE(preencher!#ref!,#REF!),preencher!#ref!))</f>
        <v>#NAME?</v>
      </c>
      <c r="M64" s="35" t="e">
        <f aca="false">IF(preencher!#ref!="","",IF(COUNTIF(preencher!#ref!,preencher!#ref!)=0,CONCATENATE(preencher!#ref!,#REF!),preencher!#ref!))</f>
        <v>#NAME?</v>
      </c>
      <c r="N64" s="35" t="e">
        <f aca="false">IF(preencher!#ref!="","",IF(COUNTIF(preencher!#ref!,preencher!#ref!)=0,CONCATENATE(preencher!#ref!,#REF!),preencher!#ref!))</f>
        <v>#NAME?</v>
      </c>
      <c r="O64" s="44" t="str">
        <f aca="false">IF(ISERROR(ROUND(AVERAGE(E64:N64),2)),"",ROUND(AVERAGE(E64:N64),2))</f>
        <v/>
      </c>
      <c r="P64" s="44" t="str">
        <f aca="false">IF(ISERROR(ROUND(O64*D64,2)),"",ROUND(O64*D64,2))</f>
        <v/>
      </c>
      <c r="Q64" s="85"/>
      <c r="R64" s="32"/>
      <c r="S64" s="44" t="str">
        <f aca="false">IF(ISERROR(MEDIAN(E64:N64)),"",MEDIAN(E64:N64))</f>
        <v/>
      </c>
      <c r="T64" s="44" t="str">
        <f aca="false">IF(ISERROR(STDEV(E64:N64)),"",STDEV(E64:N64))</f>
        <v/>
      </c>
      <c r="U64" s="86" t="str">
        <f aca="false">IF(ISERROR(T64/O64),"",T64/O64)</f>
        <v/>
      </c>
    </row>
    <row r="65" customFormat="false" ht="14.5" hidden="false" customHeight="false" outlineLevel="0" collapsed="false">
      <c r="A65" s="84" t="str">
        <f aca="false">IF(PREENCHER!A60="","",PREENCHER!A60)</f>
        <v/>
      </c>
      <c r="B65" s="84" t="str">
        <f aca="false">IF(PREENCHER!B60="","",PREENCHER!B60)</f>
        <v/>
      </c>
      <c r="C65" s="84" t="str">
        <f aca="false">IF(PREENCHER!C60="","",PREENCHER!C60)</f>
        <v/>
      </c>
      <c r="D65" s="84" t="str">
        <f aca="false">IF(PREENCHER!D60="","",PREENCHER!D60)</f>
        <v/>
      </c>
      <c r="E65" s="35" t="str">
        <f aca="false">IF(PREENCHER!E60="","",IF(COUNTIF(preencher!#ref!,PREENCHER!E60)=0,CONCATENATE(preencher!#ref!,#REF!),PREENCHER!E60))</f>
        <v/>
      </c>
      <c r="F65" s="35" t="str">
        <f aca="false">IF(PREENCHER!F60="","",IF(COUNTIF(preencher!#ref!,PREENCHER!F60)=0,CONCATENATE(preencher!#ref!,#REF!),PREENCHER!F60))</f>
        <v/>
      </c>
      <c r="G65" s="35" t="str">
        <f aca="false">IF(PREENCHER!I60="","",IF(COUNTIF(preencher!#ref!,PREENCHER!I60)=0,CONCATENATE(preencher!#ref!,#REF!),PREENCHER!I60))</f>
        <v/>
      </c>
      <c r="H65" s="35" t="e">
        <f aca="false">IF(preencher!#ref!="","",IF(COUNTIF(preencher!#ref!,preencher!#ref!)=0,CONCATENATE(preencher!#ref!,#REF!),preencher!#ref!))</f>
        <v>#NAME?</v>
      </c>
      <c r="I65" s="35" t="e">
        <f aca="false">IF(preencher!#ref!="","",IF(COUNTIF(preencher!#ref!,preencher!#ref!)=0,CONCATENATE(preencher!#ref!,#REF!),preencher!#ref!))</f>
        <v>#NAME?</v>
      </c>
      <c r="J65" s="35" t="e">
        <f aca="false">IF(preencher!#ref!="","",IF(COUNTIF(preencher!#ref!,preencher!#ref!)=0,CONCATENATE(preencher!#ref!,#REF!),preencher!#ref!))</f>
        <v>#NAME?</v>
      </c>
      <c r="K65" s="35" t="e">
        <f aca="false">IF(preencher!#ref!="","",IF(COUNTIF(preencher!#ref!,preencher!#ref!)=0,CONCATENATE(preencher!#ref!,#REF!),preencher!#ref!))</f>
        <v>#NAME?</v>
      </c>
      <c r="L65" s="35" t="e">
        <f aca="false">IF(preencher!#ref!="","",IF(COUNTIF(preencher!#ref!,preencher!#ref!)=0,CONCATENATE(preencher!#ref!,#REF!),preencher!#ref!))</f>
        <v>#NAME?</v>
      </c>
      <c r="M65" s="35" t="e">
        <f aca="false">IF(preencher!#ref!="","",IF(COUNTIF(preencher!#ref!,preencher!#ref!)=0,CONCATENATE(preencher!#ref!,#REF!),preencher!#ref!))</f>
        <v>#NAME?</v>
      </c>
      <c r="N65" s="35" t="e">
        <f aca="false">IF(preencher!#ref!="","",IF(COUNTIF(preencher!#ref!,preencher!#ref!)=0,CONCATENATE(preencher!#ref!,#REF!),preencher!#ref!))</f>
        <v>#NAME?</v>
      </c>
      <c r="O65" s="44" t="str">
        <f aca="false">IF(ISERROR(ROUND(AVERAGE(E65:N65),2)),"",ROUND(AVERAGE(E65:N65),2))</f>
        <v/>
      </c>
      <c r="P65" s="44" t="str">
        <f aca="false">IF(ISERROR(ROUND(O65*D65,2)),"",ROUND(O65*D65,2))</f>
        <v/>
      </c>
      <c r="Q65" s="85"/>
      <c r="R65" s="32"/>
      <c r="S65" s="44" t="str">
        <f aca="false">IF(ISERROR(MEDIAN(E65:N65)),"",MEDIAN(E65:N65))</f>
        <v/>
      </c>
      <c r="T65" s="44" t="str">
        <f aca="false">IF(ISERROR(STDEV(E65:N65)),"",STDEV(E65:N65))</f>
        <v/>
      </c>
      <c r="U65" s="86" t="str">
        <f aca="false">IF(ISERROR(T65/O65),"",T65/O65)</f>
        <v/>
      </c>
    </row>
    <row r="66" customFormat="false" ht="14.5" hidden="false" customHeight="false" outlineLevel="0" collapsed="false">
      <c r="A66" s="84" t="str">
        <f aca="false">IF(PREENCHER!A61="","",PREENCHER!A61)</f>
        <v/>
      </c>
      <c r="B66" s="84" t="str">
        <f aca="false">IF(PREENCHER!B61="","",PREENCHER!B61)</f>
        <v/>
      </c>
      <c r="C66" s="84" t="str">
        <f aca="false">IF(PREENCHER!C61="","",PREENCHER!C61)</f>
        <v/>
      </c>
      <c r="D66" s="84" t="str">
        <f aca="false">IF(PREENCHER!D61="","",PREENCHER!D61)</f>
        <v/>
      </c>
      <c r="E66" s="35" t="str">
        <f aca="false">IF(PREENCHER!E61="","",IF(COUNTIF(preencher!#ref!,PREENCHER!E61)=0,CONCATENATE(preencher!#ref!,#REF!),PREENCHER!E61))</f>
        <v/>
      </c>
      <c r="F66" s="35" t="str">
        <f aca="false">IF(PREENCHER!F61="","",IF(COUNTIF(preencher!#ref!,PREENCHER!F61)=0,CONCATENATE(preencher!#ref!,#REF!),PREENCHER!F61))</f>
        <v/>
      </c>
      <c r="G66" s="35" t="str">
        <f aca="false">IF(PREENCHER!I61="","",IF(COUNTIF(preencher!#ref!,PREENCHER!I61)=0,CONCATENATE(preencher!#ref!,#REF!),PREENCHER!I61))</f>
        <v/>
      </c>
      <c r="H66" s="35" t="e">
        <f aca="false">IF(preencher!#ref!="","",IF(COUNTIF(preencher!#ref!,preencher!#ref!)=0,CONCATENATE(preencher!#ref!,#REF!),preencher!#ref!))</f>
        <v>#NAME?</v>
      </c>
      <c r="I66" s="35" t="e">
        <f aca="false">IF(preencher!#ref!="","",IF(COUNTIF(preencher!#ref!,preencher!#ref!)=0,CONCATENATE(preencher!#ref!,#REF!),preencher!#ref!))</f>
        <v>#NAME?</v>
      </c>
      <c r="J66" s="35" t="e">
        <f aca="false">IF(preencher!#ref!="","",IF(COUNTIF(preencher!#ref!,preencher!#ref!)=0,CONCATENATE(preencher!#ref!,#REF!),preencher!#ref!))</f>
        <v>#NAME?</v>
      </c>
      <c r="K66" s="35" t="e">
        <f aca="false">IF(preencher!#ref!="","",IF(COUNTIF(preencher!#ref!,preencher!#ref!)=0,CONCATENATE(preencher!#ref!,#REF!),preencher!#ref!))</f>
        <v>#NAME?</v>
      </c>
      <c r="L66" s="35" t="e">
        <f aca="false">IF(preencher!#ref!="","",IF(COUNTIF(preencher!#ref!,preencher!#ref!)=0,CONCATENATE(preencher!#ref!,#REF!),preencher!#ref!))</f>
        <v>#NAME?</v>
      </c>
      <c r="M66" s="35" t="e">
        <f aca="false">IF(preencher!#ref!="","",IF(COUNTIF(preencher!#ref!,preencher!#ref!)=0,CONCATENATE(preencher!#ref!,#REF!),preencher!#ref!))</f>
        <v>#NAME?</v>
      </c>
      <c r="N66" s="35" t="e">
        <f aca="false">IF(preencher!#ref!="","",IF(COUNTIF(preencher!#ref!,preencher!#ref!)=0,CONCATENATE(preencher!#ref!,#REF!),preencher!#ref!))</f>
        <v>#NAME?</v>
      </c>
      <c r="O66" s="44" t="str">
        <f aca="false">IF(ISERROR(ROUND(AVERAGE(E66:N66),2)),"",ROUND(AVERAGE(E66:N66),2))</f>
        <v/>
      </c>
      <c r="P66" s="44" t="str">
        <f aca="false">IF(ISERROR(ROUND(O66*D66,2)),"",ROUND(O66*D66,2))</f>
        <v/>
      </c>
      <c r="Q66" s="85"/>
      <c r="R66" s="32"/>
      <c r="S66" s="44" t="str">
        <f aca="false">IF(ISERROR(MEDIAN(E66:N66)),"",MEDIAN(E66:N66))</f>
        <v/>
      </c>
      <c r="T66" s="44" t="str">
        <f aca="false">IF(ISERROR(STDEV(E66:N66)),"",STDEV(E66:N66))</f>
        <v/>
      </c>
      <c r="U66" s="86" t="str">
        <f aca="false">IF(ISERROR(T66/O66),"",T66/O66)</f>
        <v/>
      </c>
    </row>
    <row r="67" customFormat="false" ht="14.5" hidden="false" customHeight="false" outlineLevel="0" collapsed="false">
      <c r="A67" s="84" t="str">
        <f aca="false">IF(PREENCHER!A62="","",PREENCHER!A62)</f>
        <v/>
      </c>
      <c r="B67" s="84" t="str">
        <f aca="false">IF(PREENCHER!B62="","",PREENCHER!B62)</f>
        <v/>
      </c>
      <c r="C67" s="84" t="str">
        <f aca="false">IF(PREENCHER!C62="","",PREENCHER!C62)</f>
        <v/>
      </c>
      <c r="D67" s="84" t="str">
        <f aca="false">IF(PREENCHER!D62="","",PREENCHER!D62)</f>
        <v/>
      </c>
      <c r="E67" s="35" t="str">
        <f aca="false">IF(PREENCHER!E62="","",IF(COUNTIF(preencher!#ref!,PREENCHER!E62)=0,CONCATENATE(preencher!#ref!,#REF!),PREENCHER!E62))</f>
        <v/>
      </c>
      <c r="F67" s="35" t="str">
        <f aca="false">IF(PREENCHER!F62="","",IF(COUNTIF(preencher!#ref!,PREENCHER!F62)=0,CONCATENATE(preencher!#ref!,#REF!),PREENCHER!F62))</f>
        <v/>
      </c>
      <c r="G67" s="35" t="str">
        <f aca="false">IF(PREENCHER!I62="","",IF(COUNTIF(preencher!#ref!,PREENCHER!I62)=0,CONCATENATE(preencher!#ref!,#REF!),PREENCHER!I62))</f>
        <v/>
      </c>
      <c r="H67" s="35" t="e">
        <f aca="false">IF(preencher!#ref!="","",IF(COUNTIF(preencher!#ref!,preencher!#ref!)=0,CONCATENATE(preencher!#ref!,#REF!),preencher!#ref!))</f>
        <v>#NAME?</v>
      </c>
      <c r="I67" s="35" t="e">
        <f aca="false">IF(preencher!#ref!="","",IF(COUNTIF(preencher!#ref!,preencher!#ref!)=0,CONCATENATE(preencher!#ref!,#REF!),preencher!#ref!))</f>
        <v>#NAME?</v>
      </c>
      <c r="J67" s="35" t="e">
        <f aca="false">IF(preencher!#ref!="","",IF(COUNTIF(preencher!#ref!,preencher!#ref!)=0,CONCATENATE(preencher!#ref!,#REF!),preencher!#ref!))</f>
        <v>#NAME?</v>
      </c>
      <c r="K67" s="35" t="e">
        <f aca="false">IF(preencher!#ref!="","",IF(COUNTIF(preencher!#ref!,preencher!#ref!)=0,CONCATENATE(preencher!#ref!,#REF!),preencher!#ref!))</f>
        <v>#NAME?</v>
      </c>
      <c r="L67" s="35" t="e">
        <f aca="false">IF(preencher!#ref!="","",IF(COUNTIF(preencher!#ref!,preencher!#ref!)=0,CONCATENATE(preencher!#ref!,#REF!),preencher!#ref!))</f>
        <v>#NAME?</v>
      </c>
      <c r="M67" s="35" t="e">
        <f aca="false">IF(preencher!#ref!="","",IF(COUNTIF(preencher!#ref!,preencher!#ref!)=0,CONCATENATE(preencher!#ref!,#REF!),preencher!#ref!))</f>
        <v>#NAME?</v>
      </c>
      <c r="N67" s="35" t="e">
        <f aca="false">IF(preencher!#ref!="","",IF(COUNTIF(preencher!#ref!,preencher!#ref!)=0,CONCATENATE(preencher!#ref!,#REF!),preencher!#ref!))</f>
        <v>#NAME?</v>
      </c>
      <c r="O67" s="44" t="str">
        <f aca="false">IF(ISERROR(ROUND(AVERAGE(E67:N67),2)),"",ROUND(AVERAGE(E67:N67),2))</f>
        <v/>
      </c>
      <c r="P67" s="44" t="str">
        <f aca="false">IF(ISERROR(ROUND(O67*D67,2)),"",ROUND(O67*D67,2))</f>
        <v/>
      </c>
      <c r="Q67" s="85"/>
      <c r="R67" s="32"/>
      <c r="S67" s="44" t="str">
        <f aca="false">IF(ISERROR(MEDIAN(E67:N67)),"",MEDIAN(E67:N67))</f>
        <v/>
      </c>
      <c r="T67" s="44" t="str">
        <f aca="false">IF(ISERROR(STDEV(E67:N67)),"",STDEV(E67:N67))</f>
        <v/>
      </c>
      <c r="U67" s="86" t="str">
        <f aca="false">IF(ISERROR(T67/O67),"",T67/O67)</f>
        <v/>
      </c>
    </row>
    <row r="68" customFormat="false" ht="15" hidden="false" customHeight="true" outlineLevel="0" collapsed="false">
      <c r="A68" s="87" t="s">
        <v>22</v>
      </c>
      <c r="B68" s="87"/>
      <c r="C68" s="87"/>
      <c r="D68" s="87"/>
      <c r="E68" s="87"/>
      <c r="F68" s="87"/>
      <c r="G68" s="87"/>
      <c r="H68" s="87"/>
      <c r="I68" s="87"/>
      <c r="J68" s="87"/>
      <c r="K68" s="87"/>
      <c r="L68" s="87"/>
      <c r="M68" s="87"/>
      <c r="N68" s="87"/>
      <c r="O68" s="87"/>
      <c r="P68" s="36" t="str">
        <f aca="false">IF(SUM(P8:P67)=0,"",SUM(P8:P67))</f>
        <v/>
      </c>
      <c r="Q68" s="32"/>
      <c r="R68" s="32"/>
      <c r="S68" s="32"/>
      <c r="T68" s="32"/>
      <c r="U68" s="32"/>
    </row>
  </sheetData>
  <mergeCells count="2">
    <mergeCell ref="S6:U6"/>
    <mergeCell ref="A68:O68"/>
  </mergeCells>
  <printOptions headings="false" gridLines="false" gridLinesSet="true" horizontalCentered="false" verticalCentered="false"/>
  <pageMargins left="0.7875" right="0.7875" top="0.984027777777778" bottom="0.984027777777778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6:U68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6" activeCellId="0" sqref="A6"/>
    </sheetView>
  </sheetViews>
  <sheetFormatPr defaultRowHeight="14.5" zeroHeight="false" outlineLevelRow="0" outlineLevelCol="0"/>
  <cols>
    <col collapsed="false" customWidth="true" hidden="false" outlineLevel="0" max="1" min="1" style="0" width="5.81"/>
    <col collapsed="false" customWidth="true" hidden="false" outlineLevel="0" max="2" min="2" style="0" width="27.27"/>
    <col collapsed="false" customWidth="true" hidden="false" outlineLevel="0" max="4" min="3" style="0" width="7.54"/>
    <col collapsed="false" customWidth="true" hidden="false" outlineLevel="0" max="15" min="5" style="0" width="8.48"/>
    <col collapsed="false" customWidth="true" hidden="false" outlineLevel="0" max="16" min="16" style="0" width="11.72"/>
    <col collapsed="false" customWidth="true" hidden="false" outlineLevel="0" max="17" min="17" style="0" width="25.72"/>
    <col collapsed="false" customWidth="true" hidden="false" outlineLevel="0" max="18" min="18" style="0" width="8.48"/>
    <col collapsed="false" customWidth="true" hidden="false" outlineLevel="0" max="19" min="19" style="0" width="11.72"/>
    <col collapsed="false" customWidth="true" hidden="false" outlineLevel="0" max="20" min="20" style="0" width="12.18"/>
    <col collapsed="false" customWidth="true" hidden="false" outlineLevel="0" max="21" min="21" style="0" width="13.55"/>
    <col collapsed="false" customWidth="true" hidden="false" outlineLevel="0" max="1025" min="22" style="0" width="8.48"/>
  </cols>
  <sheetData>
    <row r="6" customFormat="false" ht="14.5" hidden="false" customHeight="false" outlineLevel="0" collapsed="false">
      <c r="S6" s="82" t="s">
        <v>2</v>
      </c>
      <c r="T6" s="82"/>
      <c r="U6" s="82"/>
    </row>
    <row r="7" customFormat="false" ht="72.5" hidden="false" customHeight="false" outlineLevel="0" collapsed="false">
      <c r="A7" s="83" t="str">
        <f aca="false">PREENCHER!A3</f>
        <v>ITEM</v>
      </c>
      <c r="B7" s="83" t="str">
        <f aca="false">PREENCHER!B3</f>
        <v>ESPECIFICAÇÃO</v>
      </c>
      <c r="C7" s="83" t="str">
        <f aca="false">PREENCHER!C3</f>
        <v>UND</v>
      </c>
      <c r="D7" s="83" t="str">
        <f aca="false">PREENCHER!D3</f>
        <v>QTD</v>
      </c>
      <c r="E7" s="83" t="str">
        <f aca="false">PREENCHER!E3</f>
        <v>BLUE ENERGIA SOLAR (0826988)</v>
      </c>
      <c r="F7" s="83" t="str">
        <f aca="false">PREENCHER!F3</f>
        <v>T&amp;S ENGENHARIA (0826989)</v>
      </c>
      <c r="G7" s="83" t="n">
        <f aca="false">PREENCHER!I3</f>
        <v>0</v>
      </c>
      <c r="H7" s="83" t="e">
        <f aca="false">preencher!#ref!</f>
        <v>#NAME?</v>
      </c>
      <c r="I7" s="83" t="e">
        <f aca="false">preencher!#ref!</f>
        <v>#NAME?</v>
      </c>
      <c r="J7" s="83" t="e">
        <f aca="false">preencher!#ref!</f>
        <v>#NAME?</v>
      </c>
      <c r="K7" s="83" t="e">
        <f aca="false">preencher!#ref!</f>
        <v>#NAME?</v>
      </c>
      <c r="L7" s="83" t="e">
        <f aca="false">preencher!#ref!</f>
        <v>#NAME?</v>
      </c>
      <c r="M7" s="83" t="e">
        <f aca="false">preencher!#ref!</f>
        <v>#NAME?</v>
      </c>
      <c r="N7" s="83" t="e">
        <f aca="false">preencher!#ref!</f>
        <v>#NAME?</v>
      </c>
      <c r="O7" s="83" t="e">
        <f aca="false">preencher!#ref!</f>
        <v>#NAME?</v>
      </c>
      <c r="P7" s="83" t="str">
        <f aca="false">PREENCHER!K3</f>
        <v>TOTAL</v>
      </c>
      <c r="Q7" s="83" t="str">
        <f aca="false">PREENCHER!L3</f>
        <v>OBSERVAÇÃO</v>
      </c>
      <c r="S7" s="83" t="s">
        <v>17</v>
      </c>
      <c r="T7" s="83" t="s">
        <v>18</v>
      </c>
      <c r="U7" s="83" t="s">
        <v>19</v>
      </c>
    </row>
    <row r="8" customFormat="false" ht="14.5" hidden="false" customHeight="false" outlineLevel="0" collapsed="false">
      <c r="A8" s="84" t="e">
        <f aca="false">IF(preencher!#ref!="","",preencher!#ref!)</f>
        <v>#NAME?</v>
      </c>
      <c r="B8" s="84" t="e">
        <f aca="false">IF(preencher!#ref!="","",preencher!#ref!)</f>
        <v>#NAME?</v>
      </c>
      <c r="C8" s="84" t="e">
        <f aca="false">IF(preencher!#ref!="","",preencher!#ref!)</f>
        <v>#NAME?</v>
      </c>
      <c r="D8" s="84" t="e">
        <f aca="false">IF(preencher!#ref!="","",preencher!#ref!)</f>
        <v>#NAME?</v>
      </c>
      <c r="E8" s="35" t="e">
        <f aca="false">IF(preencher!#ref!="","",IF(COUNTIF(preencher!#ref!,preencher!#ref!)=0,CONCATENATE(preencher!#ref!,#REF!),preencher!#ref!))</f>
        <v>#NAME?</v>
      </c>
      <c r="F8" s="35" t="e">
        <f aca="false">IF(preencher!#ref!="","",IF(COUNTIF(preencher!#ref!,preencher!#ref!)=0,CONCATENATE(preencher!#ref!,#REF!),preencher!#ref!))</f>
        <v>#NAME?</v>
      </c>
      <c r="G8" s="35" t="e">
        <f aca="false">IF(preencher!#ref!="","",IF(COUNTIF(preencher!#ref!,preencher!#ref!)=0,CONCATENATE(preencher!#ref!,#REF!),preencher!#ref!))</f>
        <v>#NAME?</v>
      </c>
      <c r="H8" s="35" t="e">
        <f aca="false">IF(preencher!#ref!="","",IF(COUNTIF(preencher!#ref!,preencher!#ref!)=0,CONCATENATE(preencher!#ref!,#REF!),preencher!#ref!))</f>
        <v>#NAME?</v>
      </c>
      <c r="I8" s="35" t="e">
        <f aca="false">IF(preencher!#ref!="","",IF(COUNTIF(preencher!#ref!,preencher!#ref!)=0,CONCATENATE(preencher!#ref!,#REF!),preencher!#ref!))</f>
        <v>#NAME?</v>
      </c>
      <c r="J8" s="35" t="e">
        <f aca="false">IF(preencher!#ref!="","",IF(COUNTIF(preencher!#ref!,preencher!#ref!)=0,CONCATENATE(preencher!#ref!,#REF!),preencher!#ref!))</f>
        <v>#NAME?</v>
      </c>
      <c r="K8" s="35" t="e">
        <f aca="false">IF(preencher!#ref!="","",IF(COUNTIF(preencher!#ref!,preencher!#ref!)=0,CONCATENATE(preencher!#ref!,#REF!),preencher!#ref!))</f>
        <v>#NAME?</v>
      </c>
      <c r="L8" s="35" t="e">
        <f aca="false">IF(preencher!#ref!="","",IF(COUNTIF(preencher!#ref!,preencher!#ref!)=0,CONCATENATE(preencher!#ref!,#REF!),preencher!#ref!))</f>
        <v>#NAME?</v>
      </c>
      <c r="M8" s="35" t="e">
        <f aca="false">IF(preencher!#ref!="","",IF(COUNTIF(preencher!#ref!,preencher!#ref!)=0,CONCATENATE(preencher!#ref!,#REF!),preencher!#ref!))</f>
        <v>#NAME?</v>
      </c>
      <c r="N8" s="35" t="e">
        <f aca="false">IF(preencher!#ref!="","",IF(COUNTIF(preencher!#ref!,preencher!#ref!)=0,CONCATENATE(preencher!#ref!,#REF!),preencher!#ref!))</f>
        <v>#NAME?</v>
      </c>
      <c r="O8" s="44" t="str">
        <f aca="false">IF(ISERROR(ROUND(AVERAGE(E8:N8),2)),"",ROUND(AVERAGE(E8:N8),2))</f>
        <v/>
      </c>
      <c r="P8" s="44" t="str">
        <f aca="false">IF(ISERROR(ROUND(O8*D8,2)),"",ROUND(O8*D8,2))</f>
        <v/>
      </c>
      <c r="Q8" s="85"/>
      <c r="R8" s="32"/>
      <c r="S8" s="44" t="str">
        <f aca="false">IF(ISERROR(MEDIAN(E8:N8)),"",MEDIAN(E8:N8))</f>
        <v/>
      </c>
      <c r="T8" s="44" t="str">
        <f aca="false">IF(ISERROR(STDEV(E8:N8)),"",STDEV(E8:N8))</f>
        <v/>
      </c>
      <c r="U8" s="86" t="str">
        <f aca="false">IF(ISERROR(T8/O8),"",T8/O8)</f>
        <v/>
      </c>
    </row>
    <row r="9" customFormat="false" ht="14.5" hidden="false" customHeight="false" outlineLevel="0" collapsed="false">
      <c r="A9" s="84" t="str">
        <f aca="false">IF(PREENCHER!A4="","",PREENCHER!A4)</f>
        <v/>
      </c>
      <c r="B9" s="84" t="str">
        <f aca="false">IF(PREENCHER!B4="","",PREENCHER!B4)</f>
        <v/>
      </c>
      <c r="C9" s="84" t="str">
        <f aca="false">IF(PREENCHER!C4="","",PREENCHER!C4)</f>
        <v/>
      </c>
      <c r="D9" s="84" t="str">
        <f aca="false">IF(PREENCHER!D4="","",PREENCHER!D4)</f>
        <v/>
      </c>
      <c r="E9" s="35" t="str">
        <f aca="false">IF(PREENCHER!E4="","",IF(COUNTIF(preencher!#ref!,PREENCHER!E4)=0,CONCATENATE(preencher!#ref!,#REF!),PREENCHER!E4))</f>
        <v/>
      </c>
      <c r="F9" s="35" t="str">
        <f aca="false">IF(PREENCHER!F4="","",IF(COUNTIF(preencher!#ref!,PREENCHER!F4)=0,CONCATENATE(preencher!#ref!,#REF!),PREENCHER!F4))</f>
        <v/>
      </c>
      <c r="G9" s="35" t="str">
        <f aca="false">IF(PREENCHER!I4="","",IF(COUNTIF(preencher!#ref!,PREENCHER!I4)=0,CONCATENATE(preencher!#ref!,#REF!),PREENCHER!I4))</f>
        <v/>
      </c>
      <c r="H9" s="35" t="e">
        <f aca="false">IF(preencher!#ref!="","",IF(COUNTIF(preencher!#ref!,preencher!#ref!)=0,CONCATENATE(preencher!#ref!,#REF!),preencher!#ref!))</f>
        <v>#NAME?</v>
      </c>
      <c r="I9" s="35" t="e">
        <f aca="false">IF(preencher!#ref!="","",IF(COUNTIF(preencher!#ref!,preencher!#ref!)=0,CONCATENATE(preencher!#ref!,#REF!),preencher!#ref!))</f>
        <v>#NAME?</v>
      </c>
      <c r="J9" s="35" t="e">
        <f aca="false">IF(preencher!#ref!="","",IF(COUNTIF(preencher!#ref!,preencher!#ref!)=0,CONCATENATE(preencher!#ref!,#REF!),preencher!#ref!))</f>
        <v>#NAME?</v>
      </c>
      <c r="K9" s="35" t="e">
        <f aca="false">IF(preencher!#ref!="","",IF(COUNTIF(preencher!#ref!,preencher!#ref!)=0,CONCATENATE(preencher!#ref!,#REF!),preencher!#ref!))</f>
        <v>#NAME?</v>
      </c>
      <c r="L9" s="35" t="e">
        <f aca="false">IF(preencher!#ref!="","",IF(COUNTIF(preencher!#ref!,preencher!#ref!)=0,CONCATENATE(preencher!#ref!,#REF!),preencher!#ref!))</f>
        <v>#NAME?</v>
      </c>
      <c r="M9" s="35" t="e">
        <f aca="false">IF(preencher!#ref!="","",IF(COUNTIF(preencher!#ref!,preencher!#ref!)=0,CONCATENATE(preencher!#ref!,#REF!),preencher!#ref!))</f>
        <v>#NAME?</v>
      </c>
      <c r="N9" s="35" t="e">
        <f aca="false">IF(preencher!#ref!="","",IF(COUNTIF(preencher!#ref!,preencher!#ref!)=0,CONCATENATE(preencher!#ref!,#REF!),preencher!#ref!))</f>
        <v>#NAME?</v>
      </c>
      <c r="O9" s="44" t="str">
        <f aca="false">IF(ISERROR(ROUND(AVERAGE(E9:N9),2)),"",ROUND(AVERAGE(E9:N9),2))</f>
        <v/>
      </c>
      <c r="P9" s="44" t="str">
        <f aca="false">IF(ISERROR(ROUND(O9*D9,2)),"",ROUND(O9*D9,2))</f>
        <v/>
      </c>
      <c r="Q9" s="85"/>
      <c r="R9" s="32"/>
      <c r="S9" s="44" t="str">
        <f aca="false">IF(ISERROR(MEDIAN(E9:N9)),"",MEDIAN(E9:N9))</f>
        <v/>
      </c>
      <c r="T9" s="44" t="str">
        <f aca="false">IF(ISERROR(STDEV(E9:N9)),"",STDEV(E9:N9))</f>
        <v/>
      </c>
      <c r="U9" s="86" t="str">
        <f aca="false">IF(ISERROR(T9/O9),"",T9/O9)</f>
        <v/>
      </c>
    </row>
    <row r="10" customFormat="false" ht="116" hidden="false" customHeight="false" outlineLevel="0" collapsed="false">
      <c r="A10" s="84" t="n">
        <f aca="false">IF(PREENCHER!A5="","",PREENCHER!A5)</f>
        <v>1</v>
      </c>
      <c r="B10" s="84" t="str">
        <f aca="false">IF(PREENCHER!B5="","",PREENCHER!B5)</f>
        <v>Contratação de empresa especializada para execução de serviços de manutenção preventiva no sistema de geração de energia solar fotovoltaica, instalado no edifício-sede da Subseção Judiciária de Uberaba.</v>
      </c>
      <c r="C10" s="84" t="n">
        <f aca="false">IF(PREENCHER!C5="","",PREENCHER!C5)</f>
        <v>1</v>
      </c>
      <c r="D10" s="84" t="n">
        <f aca="false">IF(PREENCHER!D5="","",PREENCHER!D5)</f>
        <v>1</v>
      </c>
      <c r="E10" s="35" t="e">
        <f aca="false">IF(PREENCHER!E5="","",IF(COUNTIF(preencher!#ref!,PREENCHER!E5)=0,CONCATENATE(preencher!#ref!,#REF!),PREENCHER!E5))</f>
        <v>#NAME?</v>
      </c>
      <c r="F10" s="35" t="e">
        <f aca="false">IF(PREENCHER!F5="","",IF(COUNTIF(preencher!#ref!,PREENCHER!F5)=0,CONCATENATE(preencher!#ref!,#REF!),PREENCHER!F5))</f>
        <v>#NAME?</v>
      </c>
      <c r="G10" s="35" t="str">
        <f aca="false">IF(PREENCHER!I5="","",IF(COUNTIF(preencher!#ref!,PREENCHER!I5)=0,CONCATENATE(preencher!#ref!,#REF!),PREENCHER!I5))</f>
        <v/>
      </c>
      <c r="H10" s="35" t="e">
        <f aca="false">IF(preencher!#ref!="","",IF(COUNTIF(preencher!#ref!,preencher!#ref!)=0,CONCATENATE(preencher!#ref!,#REF!),preencher!#ref!))</f>
        <v>#NAME?</v>
      </c>
      <c r="I10" s="35" t="e">
        <f aca="false">IF(preencher!#ref!="","",IF(COUNTIF(preencher!#ref!,preencher!#ref!)=0,CONCATENATE(preencher!#ref!,#REF!),preencher!#ref!))</f>
        <v>#NAME?</v>
      </c>
      <c r="J10" s="35" t="e">
        <f aca="false">IF(preencher!#ref!="","",IF(COUNTIF(preencher!#ref!,preencher!#ref!)=0,CONCATENATE(preencher!#ref!,#REF!),preencher!#ref!))</f>
        <v>#NAME?</v>
      </c>
      <c r="K10" s="35" t="e">
        <f aca="false">IF(preencher!#ref!="","",IF(COUNTIF(preencher!#ref!,preencher!#ref!)=0,CONCATENATE(preencher!#ref!,#REF!),preencher!#ref!))</f>
        <v>#NAME?</v>
      </c>
      <c r="L10" s="35" t="e">
        <f aca="false">IF(preencher!#ref!="","",IF(COUNTIF(preencher!#ref!,preencher!#ref!)=0,CONCATENATE(preencher!#ref!,#REF!),preencher!#ref!))</f>
        <v>#NAME?</v>
      </c>
      <c r="M10" s="35" t="e">
        <f aca="false">IF(preencher!#ref!="","",IF(COUNTIF(preencher!#ref!,preencher!#ref!)=0,CONCATENATE(preencher!#ref!,#REF!),preencher!#ref!))</f>
        <v>#NAME?</v>
      </c>
      <c r="N10" s="35" t="e">
        <f aca="false">IF(preencher!#ref!="","",IF(COUNTIF(preencher!#ref!,preencher!#ref!)=0,CONCATENATE(preencher!#ref!,#REF!),preencher!#ref!))</f>
        <v>#NAME?</v>
      </c>
      <c r="O10" s="44" t="str">
        <f aca="false">IF(ISERROR(ROUND(AVERAGE(E10:N10),2)),"",ROUND(AVERAGE(E10:N10),2))</f>
        <v/>
      </c>
      <c r="P10" s="44" t="str">
        <f aca="false">IF(ISERROR(ROUND(O10*D10,2)),"",ROUND(O10*D10,2))</f>
        <v/>
      </c>
      <c r="Q10" s="85"/>
      <c r="R10" s="32"/>
      <c r="S10" s="44" t="str">
        <f aca="false">IF(ISERROR(MEDIAN(E10:N10)),"",MEDIAN(E10:N10))</f>
        <v/>
      </c>
      <c r="T10" s="44" t="str">
        <f aca="false">IF(ISERROR(STDEV(E10:N10)),"",STDEV(E10:N10))</f>
        <v/>
      </c>
      <c r="U10" s="86" t="str">
        <f aca="false">IF(ISERROR(T10/O10),"",T10/O10)</f>
        <v/>
      </c>
    </row>
    <row r="11" customFormat="false" ht="14.5" hidden="false" customHeight="false" outlineLevel="0" collapsed="false">
      <c r="A11" s="84" t="str">
        <f aca="false">IF(PREENCHER!A6="","",PREENCHER!A6)</f>
        <v/>
      </c>
      <c r="B11" s="84" t="str">
        <f aca="false">IF(PREENCHER!B6="","",PREENCHER!B6)</f>
        <v/>
      </c>
      <c r="C11" s="84" t="str">
        <f aca="false">IF(PREENCHER!C6="","",PREENCHER!C6)</f>
        <v/>
      </c>
      <c r="D11" s="84" t="str">
        <f aca="false">IF(PREENCHER!D6="","",PREENCHER!D6)</f>
        <v/>
      </c>
      <c r="E11" s="35" t="str">
        <f aca="false">IF(PREENCHER!E6="","",IF(COUNTIF(preencher!#ref!,PREENCHER!E6)=0,CONCATENATE(preencher!#ref!,#REF!),PREENCHER!E6))</f>
        <v/>
      </c>
      <c r="F11" s="35" t="str">
        <f aca="false">IF(PREENCHER!F6="","",IF(COUNTIF(preencher!#ref!,PREENCHER!F6)=0,CONCATENATE(preencher!#ref!,#REF!),PREENCHER!F6))</f>
        <v/>
      </c>
      <c r="G11" s="35" t="str">
        <f aca="false">IF(PREENCHER!I6="","",IF(COUNTIF(preencher!#ref!,PREENCHER!I6)=0,CONCATENATE(preencher!#ref!,#REF!),PREENCHER!I6))</f>
        <v/>
      </c>
      <c r="H11" s="35" t="e">
        <f aca="false">IF(preencher!#ref!="","",IF(COUNTIF(preencher!#ref!,preencher!#ref!)=0,CONCATENATE(preencher!#ref!,#REF!),preencher!#ref!))</f>
        <v>#NAME?</v>
      </c>
      <c r="I11" s="35" t="e">
        <f aca="false">IF(preencher!#ref!="","",IF(COUNTIF(preencher!#ref!,preencher!#ref!)=0,CONCATENATE(preencher!#ref!,#REF!),preencher!#ref!))</f>
        <v>#NAME?</v>
      </c>
      <c r="J11" s="35" t="e">
        <f aca="false">IF(preencher!#ref!="","",IF(COUNTIF(preencher!#ref!,preencher!#ref!)=0,CONCATENATE(preencher!#ref!,#REF!),preencher!#ref!))</f>
        <v>#NAME?</v>
      </c>
      <c r="K11" s="35" t="e">
        <f aca="false">IF(preencher!#ref!="","",IF(COUNTIF(preencher!#ref!,preencher!#ref!)=0,CONCATENATE(preencher!#ref!,#REF!),preencher!#ref!))</f>
        <v>#NAME?</v>
      </c>
      <c r="L11" s="35" t="e">
        <f aca="false">IF(preencher!#ref!="","",IF(COUNTIF(preencher!#ref!,preencher!#ref!)=0,CONCATENATE(preencher!#ref!,#REF!),preencher!#ref!))</f>
        <v>#NAME?</v>
      </c>
      <c r="M11" s="35" t="e">
        <f aca="false">IF(preencher!#ref!="","",IF(COUNTIF(preencher!#ref!,preencher!#ref!)=0,CONCATENATE(preencher!#ref!,#REF!),preencher!#ref!))</f>
        <v>#NAME?</v>
      </c>
      <c r="N11" s="35" t="e">
        <f aca="false">IF(preencher!#ref!="","",IF(COUNTIF(preencher!#ref!,preencher!#ref!)=0,CONCATENATE(preencher!#ref!,#REF!),preencher!#ref!))</f>
        <v>#NAME?</v>
      </c>
      <c r="O11" s="44" t="str">
        <f aca="false">IF(ISERROR(ROUND(AVERAGE(E11:N11),2)),"",ROUND(AVERAGE(E11:N11),2))</f>
        <v/>
      </c>
      <c r="P11" s="44" t="str">
        <f aca="false">IF(ISERROR(ROUND(O11*D11,2)),"",ROUND(O11*D11,2))</f>
        <v/>
      </c>
      <c r="Q11" s="85"/>
      <c r="R11" s="32"/>
      <c r="S11" s="44" t="str">
        <f aca="false">IF(ISERROR(MEDIAN(E11:N11)),"",MEDIAN(E11:N11))</f>
        <v/>
      </c>
      <c r="T11" s="44" t="str">
        <f aca="false">IF(ISERROR(STDEV(E11:N11)),"",STDEV(E11:N11))</f>
        <v/>
      </c>
      <c r="U11" s="86" t="str">
        <f aca="false">IF(ISERROR(T11/O11),"",T11/O11)</f>
        <v/>
      </c>
    </row>
    <row r="12" customFormat="false" ht="14.5" hidden="false" customHeight="false" outlineLevel="0" collapsed="false">
      <c r="A12" s="84" t="str">
        <f aca="false">IF(PREENCHER!A7="","",PREENCHER!A7)</f>
        <v/>
      </c>
      <c r="B12" s="84" t="str">
        <f aca="false">IF(PREENCHER!B7="","",PREENCHER!B7)</f>
        <v/>
      </c>
      <c r="C12" s="84" t="str">
        <f aca="false">IF(PREENCHER!C7="","",PREENCHER!C7)</f>
        <v/>
      </c>
      <c r="D12" s="84" t="str">
        <f aca="false">IF(PREENCHER!D7="","",PREENCHER!D7)</f>
        <v/>
      </c>
      <c r="E12" s="35" t="str">
        <f aca="false">IF(PREENCHER!E7="","",IF(COUNTIF(preencher!#ref!,PREENCHER!E7)=0,CONCATENATE(preencher!#ref!,#REF!),PREENCHER!E7))</f>
        <v/>
      </c>
      <c r="F12" s="35" t="str">
        <f aca="false">IF(PREENCHER!F7="","",IF(COUNTIF(preencher!#ref!,PREENCHER!F7)=0,CONCATENATE(preencher!#ref!,#REF!),PREENCHER!F7))</f>
        <v/>
      </c>
      <c r="G12" s="35" t="str">
        <f aca="false">IF(PREENCHER!I7="","",IF(COUNTIF(preencher!#ref!,PREENCHER!I7)=0,CONCATENATE(preencher!#ref!,#REF!),PREENCHER!I7))</f>
        <v/>
      </c>
      <c r="H12" s="35" t="e">
        <f aca="false">IF(preencher!#ref!="","",IF(COUNTIF(preencher!#ref!,preencher!#ref!)=0,CONCATENATE(preencher!#ref!,#REF!),preencher!#ref!))</f>
        <v>#NAME?</v>
      </c>
      <c r="I12" s="35" t="e">
        <f aca="false">IF(preencher!#ref!="","",IF(COUNTIF(preencher!#ref!,preencher!#ref!)=0,CONCATENATE(preencher!#ref!,#REF!),preencher!#ref!))</f>
        <v>#NAME?</v>
      </c>
      <c r="J12" s="35" t="e">
        <f aca="false">IF(preencher!#ref!="","",IF(COUNTIF(preencher!#ref!,preencher!#ref!)=0,CONCATENATE(preencher!#ref!,#REF!),preencher!#ref!))</f>
        <v>#NAME?</v>
      </c>
      <c r="K12" s="35" t="e">
        <f aca="false">IF(preencher!#ref!="","",IF(COUNTIF(preencher!#ref!,preencher!#ref!)=0,CONCATENATE(preencher!#ref!,#REF!),preencher!#ref!))</f>
        <v>#NAME?</v>
      </c>
      <c r="L12" s="35" t="e">
        <f aca="false">IF(preencher!#ref!="","",IF(COUNTIF(preencher!#ref!,preencher!#ref!)=0,CONCATENATE(preencher!#ref!,#REF!),preencher!#ref!))</f>
        <v>#NAME?</v>
      </c>
      <c r="M12" s="35" t="e">
        <f aca="false">IF(preencher!#ref!="","",IF(COUNTIF(preencher!#ref!,preencher!#ref!)=0,CONCATENATE(preencher!#ref!,#REF!),preencher!#ref!))</f>
        <v>#NAME?</v>
      </c>
      <c r="N12" s="35" t="e">
        <f aca="false">IF(preencher!#ref!="","",IF(COUNTIF(preencher!#ref!,preencher!#ref!)=0,CONCATENATE(preencher!#ref!,#REF!),preencher!#ref!))</f>
        <v>#NAME?</v>
      </c>
      <c r="O12" s="44" t="str">
        <f aca="false">IF(ISERROR(ROUND(AVERAGE(E12:N12),2)),"",ROUND(AVERAGE(E12:N12),2))</f>
        <v/>
      </c>
      <c r="P12" s="44" t="str">
        <f aca="false">IF(ISERROR(ROUND(O12*D12,2)),"",ROUND(O12*D12,2))</f>
        <v/>
      </c>
      <c r="Q12" s="85"/>
      <c r="R12" s="32"/>
      <c r="S12" s="44" t="str">
        <f aca="false">IF(ISERROR(MEDIAN(E12:N12)),"",MEDIAN(E12:N12))</f>
        <v/>
      </c>
      <c r="T12" s="44" t="str">
        <f aca="false">IF(ISERROR(STDEV(E12:N12)),"",STDEV(E12:N12))</f>
        <v/>
      </c>
      <c r="U12" s="86" t="str">
        <f aca="false">IF(ISERROR(T12/O12),"",T12/O12)</f>
        <v/>
      </c>
    </row>
    <row r="13" customFormat="false" ht="101.5" hidden="false" customHeight="false" outlineLevel="0" collapsed="false">
      <c r="A13" s="84" t="str">
        <f aca="false">IF(PREENCHER!A8="","",PREENCHER!A8)</f>
        <v/>
      </c>
      <c r="B13" s="84" t="str">
        <f aca="false">IF(PREENCHER!B8="","",PREENCHER!B8)</f>
        <v/>
      </c>
      <c r="C13" s="84" t="str">
        <f aca="false">IF(PREENCHER!C8="","",PREENCHER!C8)</f>
        <v/>
      </c>
      <c r="D13" s="84" t="str">
        <f aca="false">IF(PREENCHER!D8="","",PREENCHER!D8)</f>
        <v/>
      </c>
      <c r="E13" s="35" t="str">
        <f aca="false">IF(PREENCHER!E8="","",IF(COUNTIF(preencher!#ref!,PREENCHER!E8)=0,CONCATENATE(preencher!#ref!,#REF!),PREENCHER!E8))</f>
        <v/>
      </c>
      <c r="F13" s="35" t="str">
        <f aca="false">IF(PREENCHER!F8="","",IF(COUNTIF(preencher!#ref!,PREENCHER!F8)=0,CONCATENATE(preencher!#ref!,#REF!),PREENCHER!F8))</f>
        <v/>
      </c>
      <c r="G13" s="35" t="str">
        <f aca="false">IF(PREENCHER!I8="","",IF(COUNTIF(preencher!#ref!,PREENCHER!I8)=0,CONCATENATE(preencher!#ref!,#REF!),PREENCHER!I8))</f>
        <v/>
      </c>
      <c r="H13" s="35" t="e">
        <f aca="false">IF(preencher!#ref!="","",IF(COUNTIF(preencher!#ref!,preencher!#ref!)=0,CONCATENATE(preencher!#ref!,#REF!),preencher!#ref!))</f>
        <v>#NAME?</v>
      </c>
      <c r="I13" s="35" t="e">
        <f aca="false">IF(preencher!#ref!="","",IF(COUNTIF(preencher!#ref!,preencher!#ref!)=0,CONCATENATE(preencher!#ref!,#REF!),preencher!#ref!))</f>
        <v>#NAME?</v>
      </c>
      <c r="J13" s="35" t="e">
        <f aca="false">IF(preencher!#ref!="","",IF(COUNTIF(preencher!#ref!,preencher!#ref!)=0,CONCATENATE(preencher!#ref!,#REF!),preencher!#ref!))</f>
        <v>#NAME?</v>
      </c>
      <c r="K13" s="35" t="e">
        <f aca="false">IF(preencher!#ref!="","",IF(COUNTIF(preencher!#ref!,preencher!#ref!)=0,CONCATENATE(preencher!#ref!,#REF!),preencher!#ref!))</f>
        <v>#NAME?</v>
      </c>
      <c r="L13" s="35" t="e">
        <f aca="false">IF(preencher!#ref!="","",IF(COUNTIF(preencher!#ref!,preencher!#ref!)=0,CONCATENATE(preencher!#ref!,#REF!),preencher!#ref!))</f>
        <v>#NAME?</v>
      </c>
      <c r="M13" s="35" t="e">
        <f aca="false">IF(preencher!#ref!="","",IF(COUNTIF(preencher!#ref!,preencher!#ref!)=0,CONCATENATE(preencher!#ref!,#REF!),preencher!#ref!))</f>
        <v>#NAME?</v>
      </c>
      <c r="N13" s="35" t="e">
        <f aca="false">IF(preencher!#ref!="","",IF(COUNTIF(preencher!#ref!,preencher!#ref!)=0,CONCATENATE(preencher!#ref!,#REF!),preencher!#ref!))</f>
        <v>#NAME?</v>
      </c>
      <c r="O13" s="44" t="str">
        <f aca="false">IF(ISERROR(ROUND(AVERAGE(E13:N13),2)),"",ROUND(AVERAGE(E13:N13),2))</f>
        <v/>
      </c>
      <c r="P13" s="44" t="str">
        <f aca="false">IF(ISERROR(ROUND(O13*D13,2)),"",ROUND(O13*D13,2))</f>
        <v/>
      </c>
      <c r="Q13" s="85"/>
      <c r="R13" s="32"/>
      <c r="S13" s="44" t="str">
        <f aca="false">IF(ISERROR(MEDIAN(E13:N13)),"",MEDIAN(E13:N13))</f>
        <v/>
      </c>
      <c r="T13" s="44" t="str">
        <f aca="false">IF(ISERROR(STDEV(E13:N13)),"",STDEV(E13:N13))</f>
        <v/>
      </c>
      <c r="U13" s="86" t="str">
        <f aca="false">IF(ISERROR(T13/O13),"",T13/O13)</f>
        <v/>
      </c>
    </row>
    <row r="14" customFormat="false" ht="14.5" hidden="false" customHeight="false" outlineLevel="0" collapsed="false">
      <c r="A14" s="84" t="str">
        <f aca="false">IF(PREENCHER!A9="","",PREENCHER!A9)</f>
        <v/>
      </c>
      <c r="B14" s="84" t="str">
        <f aca="false">IF(PREENCHER!B9="","",PREENCHER!B9)</f>
        <v>As  cotações</v>
      </c>
      <c r="C14" s="84" t="str">
        <f aca="false">IF(PREENCHER!C9="","",PREENCHER!C9)</f>
        <v/>
      </c>
      <c r="D14" s="84" t="str">
        <f aca="false">IF(PREENCHER!D9="","",PREENCHER!D9)</f>
        <v/>
      </c>
      <c r="E14" s="35" t="str">
        <f aca="false">IF(PREENCHER!E9="","",IF(COUNTIF(preencher!#ref!,PREENCHER!E9)=0,CONCATENATE(preencher!#ref!,#REF!),PREENCHER!E9))</f>
        <v/>
      </c>
      <c r="F14" s="35" t="str">
        <f aca="false">IF(PREENCHER!F9="","",IF(COUNTIF(preencher!#ref!,PREENCHER!F9)=0,CONCATENATE(preencher!#ref!,#REF!),PREENCHER!F9))</f>
        <v/>
      </c>
      <c r="G14" s="35" t="str">
        <f aca="false">IF(PREENCHER!I9="","",IF(COUNTIF(preencher!#ref!,PREENCHER!I9)=0,CONCATENATE(preencher!#ref!,#REF!),PREENCHER!I9))</f>
        <v/>
      </c>
      <c r="H14" s="35" t="e">
        <f aca="false">IF(preencher!#ref!="","",IF(COUNTIF(preencher!#ref!,preencher!#ref!)=0,CONCATENATE(preencher!#ref!,#REF!),preencher!#ref!))</f>
        <v>#NAME?</v>
      </c>
      <c r="I14" s="35" t="e">
        <f aca="false">IF(preencher!#ref!="","",IF(COUNTIF(preencher!#ref!,preencher!#ref!)=0,CONCATENATE(preencher!#ref!,#REF!),preencher!#ref!))</f>
        <v>#NAME?</v>
      </c>
      <c r="J14" s="35" t="e">
        <f aca="false">IF(preencher!#ref!="","",IF(COUNTIF(preencher!#ref!,preencher!#ref!)=0,CONCATENATE(preencher!#ref!,#REF!),preencher!#ref!))</f>
        <v>#NAME?</v>
      </c>
      <c r="K14" s="35" t="e">
        <f aca="false">IF(preencher!#ref!="","",IF(COUNTIF(preencher!#ref!,preencher!#ref!)=0,CONCATENATE(preencher!#ref!,#REF!),preencher!#ref!))</f>
        <v>#NAME?</v>
      </c>
      <c r="L14" s="35" t="e">
        <f aca="false">IF(preencher!#ref!="","",IF(COUNTIF(preencher!#ref!,preencher!#ref!)=0,CONCATENATE(preencher!#ref!,#REF!),preencher!#ref!))</f>
        <v>#NAME?</v>
      </c>
      <c r="M14" s="35" t="e">
        <f aca="false">IF(preencher!#ref!="","",IF(COUNTIF(preencher!#ref!,preencher!#ref!)=0,CONCATENATE(preencher!#ref!,#REF!),preencher!#ref!))</f>
        <v>#NAME?</v>
      </c>
      <c r="N14" s="35" t="e">
        <f aca="false">IF(preencher!#ref!="","",IF(COUNTIF(preencher!#ref!,preencher!#ref!)=0,CONCATENATE(preencher!#ref!,#REF!),preencher!#ref!))</f>
        <v>#NAME?</v>
      </c>
      <c r="O14" s="44" t="str">
        <f aca="false">IF(ISERROR(ROUND(AVERAGE(E14:N14),2)),"",ROUND(AVERAGE(E14:N14),2))</f>
        <v/>
      </c>
      <c r="P14" s="44" t="str">
        <f aca="false">IF(ISERROR(ROUND(O14*D14,2)),"",ROUND(O14*D14,2))</f>
        <v/>
      </c>
      <c r="Q14" s="85"/>
      <c r="R14" s="32"/>
      <c r="S14" s="44" t="str">
        <f aca="false">IF(ISERROR(MEDIAN(E14:N14)),"",MEDIAN(E14:N14))</f>
        <v/>
      </c>
      <c r="T14" s="44" t="str">
        <f aca="false">IF(ISERROR(STDEV(E14:N14)),"",STDEV(E14:N14))</f>
        <v/>
      </c>
      <c r="U14" s="86" t="str">
        <f aca="false">IF(ISERROR(T14/O14),"",T14/O14)</f>
        <v/>
      </c>
    </row>
    <row r="15" customFormat="false" ht="14.5" hidden="false" customHeight="false" outlineLevel="0" collapsed="false">
      <c r="A15" s="84" t="str">
        <f aca="false">IF(PREENCHER!A10="","",PREENCHER!A10)</f>
        <v/>
      </c>
      <c r="B15" s="84" t="str">
        <f aca="false">IF(PREENCHER!B10="","",PREENCHER!B10)</f>
        <v/>
      </c>
      <c r="C15" s="84" t="str">
        <f aca="false">IF(PREENCHER!C10="","",PREENCHER!C10)</f>
        <v/>
      </c>
      <c r="D15" s="84" t="str">
        <f aca="false">IF(PREENCHER!D10="","",PREENCHER!D10)</f>
        <v/>
      </c>
      <c r="E15" s="35" t="str">
        <f aca="false">IF(PREENCHER!E10="","",IF(COUNTIF(preencher!#ref!,PREENCHER!E10)=0,CONCATENATE(preencher!#ref!,#REF!),PREENCHER!E10))</f>
        <v/>
      </c>
      <c r="F15" s="35" t="str">
        <f aca="false">IF(PREENCHER!F10="","",IF(COUNTIF(preencher!#ref!,PREENCHER!F10)=0,CONCATENATE(preencher!#ref!,#REF!),PREENCHER!F10))</f>
        <v/>
      </c>
      <c r="G15" s="35" t="str">
        <f aca="false">IF(PREENCHER!I10="","",IF(COUNTIF(preencher!#ref!,PREENCHER!I10)=0,CONCATENATE(preencher!#ref!,#REF!),PREENCHER!I10))</f>
        <v/>
      </c>
      <c r="H15" s="35" t="e">
        <f aca="false">IF(preencher!#ref!="","",IF(COUNTIF(preencher!#ref!,preencher!#ref!)=0,CONCATENATE(preencher!#ref!,#REF!),preencher!#ref!))</f>
        <v>#NAME?</v>
      </c>
      <c r="I15" s="35" t="e">
        <f aca="false">IF(preencher!#ref!="","",IF(COUNTIF(preencher!#ref!,preencher!#ref!)=0,CONCATENATE(preencher!#ref!,#REF!),preencher!#ref!))</f>
        <v>#NAME?</v>
      </c>
      <c r="J15" s="35" t="e">
        <f aca="false">IF(preencher!#ref!="","",IF(COUNTIF(preencher!#ref!,preencher!#ref!)=0,CONCATENATE(preencher!#ref!,#REF!),preencher!#ref!))</f>
        <v>#NAME?</v>
      </c>
      <c r="K15" s="35" t="e">
        <f aca="false">IF(preencher!#ref!="","",IF(COUNTIF(preencher!#ref!,preencher!#ref!)=0,CONCATENATE(preencher!#ref!,#REF!),preencher!#ref!))</f>
        <v>#NAME?</v>
      </c>
      <c r="L15" s="35" t="e">
        <f aca="false">IF(preencher!#ref!="","",IF(COUNTIF(preencher!#ref!,preencher!#ref!)=0,CONCATENATE(preencher!#ref!,#REF!),preencher!#ref!))</f>
        <v>#NAME?</v>
      </c>
      <c r="M15" s="35" t="e">
        <f aca="false">IF(preencher!#ref!="","",IF(COUNTIF(preencher!#ref!,preencher!#ref!)=0,CONCATENATE(preencher!#ref!,#REF!),preencher!#ref!))</f>
        <v>#NAME?</v>
      </c>
      <c r="N15" s="35" t="e">
        <f aca="false">IF(preencher!#ref!="","",IF(COUNTIF(preencher!#ref!,preencher!#ref!)=0,CONCATENATE(preencher!#ref!,#REF!),preencher!#ref!))</f>
        <v>#NAME?</v>
      </c>
      <c r="O15" s="44" t="str">
        <f aca="false">IF(ISERROR(ROUND(AVERAGE(E15:N15),2)),"",ROUND(AVERAGE(E15:N15),2))</f>
        <v/>
      </c>
      <c r="P15" s="44" t="str">
        <f aca="false">IF(ISERROR(ROUND(O15*D15,2)),"",ROUND(O15*D15,2))</f>
        <v/>
      </c>
      <c r="Q15" s="85"/>
      <c r="R15" s="32"/>
      <c r="S15" s="44" t="str">
        <f aca="false">IF(ISERROR(MEDIAN(E15:N15)),"",MEDIAN(E15:N15))</f>
        <v/>
      </c>
      <c r="T15" s="44" t="str">
        <f aca="false">IF(ISERROR(STDEV(E15:N15)),"",STDEV(E15:N15))</f>
        <v/>
      </c>
      <c r="U15" s="86" t="str">
        <f aca="false">IF(ISERROR(T15/O15),"",T15/O15)</f>
        <v/>
      </c>
    </row>
    <row r="16" customFormat="false" ht="14.5" hidden="false" customHeight="false" outlineLevel="0" collapsed="false">
      <c r="A16" s="84" t="str">
        <f aca="false">IF(PREENCHER!A11="","",PREENCHER!A11)</f>
        <v/>
      </c>
      <c r="B16" s="84" t="str">
        <f aca="false">IF(PREENCHER!B11="","",PREENCHER!B11)</f>
        <v/>
      </c>
      <c r="C16" s="84" t="str">
        <f aca="false">IF(PREENCHER!C11="","",PREENCHER!C11)</f>
        <v/>
      </c>
      <c r="D16" s="84" t="str">
        <f aca="false">IF(PREENCHER!D11="","",PREENCHER!D11)</f>
        <v/>
      </c>
      <c r="E16" s="35" t="str">
        <f aca="false">IF(PREENCHER!E11="","",IF(COUNTIF(preencher!#ref!,PREENCHER!E11)=0,CONCATENATE(preencher!#ref!,#REF!),PREENCHER!E11))</f>
        <v/>
      </c>
      <c r="F16" s="35" t="str">
        <f aca="false">IF(PREENCHER!F11="","",IF(COUNTIF(preencher!#ref!,PREENCHER!F11)=0,CONCATENATE(preencher!#ref!,#REF!),PREENCHER!F11))</f>
        <v/>
      </c>
      <c r="G16" s="35" t="str">
        <f aca="false">IF(PREENCHER!I11="","",IF(COUNTIF(preencher!#ref!,PREENCHER!I11)=0,CONCATENATE(preencher!#ref!,#REF!),PREENCHER!I11))</f>
        <v/>
      </c>
      <c r="H16" s="35" t="e">
        <f aca="false">IF(preencher!#ref!="","",IF(COUNTIF(preencher!#ref!,preencher!#ref!)=0,CONCATENATE(preencher!#ref!,#REF!),preencher!#ref!))</f>
        <v>#NAME?</v>
      </c>
      <c r="I16" s="35" t="e">
        <f aca="false">IF(preencher!#ref!="","",IF(COUNTIF(preencher!#ref!,preencher!#ref!)=0,CONCATENATE(preencher!#ref!,#REF!),preencher!#ref!))</f>
        <v>#NAME?</v>
      </c>
      <c r="J16" s="35" t="e">
        <f aca="false">IF(preencher!#ref!="","",IF(COUNTIF(preencher!#ref!,preencher!#ref!)=0,CONCATENATE(preencher!#ref!,#REF!),preencher!#ref!))</f>
        <v>#NAME?</v>
      </c>
      <c r="K16" s="35" t="e">
        <f aca="false">IF(preencher!#ref!="","",IF(COUNTIF(preencher!#ref!,preencher!#ref!)=0,CONCATENATE(preencher!#ref!,#REF!),preencher!#ref!))</f>
        <v>#NAME?</v>
      </c>
      <c r="L16" s="35" t="e">
        <f aca="false">IF(preencher!#ref!="","",IF(COUNTIF(preencher!#ref!,preencher!#ref!)=0,CONCATENATE(preencher!#ref!,#REF!),preencher!#ref!))</f>
        <v>#NAME?</v>
      </c>
      <c r="M16" s="35" t="e">
        <f aca="false">IF(preencher!#ref!="","",IF(COUNTIF(preencher!#ref!,preencher!#ref!)=0,CONCATENATE(preencher!#ref!,#REF!),preencher!#ref!))</f>
        <v>#NAME?</v>
      </c>
      <c r="N16" s="35" t="e">
        <f aca="false">IF(preencher!#ref!="","",IF(COUNTIF(preencher!#ref!,preencher!#ref!)=0,CONCATENATE(preencher!#ref!,#REF!),preencher!#ref!))</f>
        <v>#NAME?</v>
      </c>
      <c r="O16" s="44" t="str">
        <f aca="false">IF(ISERROR(ROUND(AVERAGE(E16:N16),2)),"",ROUND(AVERAGE(E16:N16),2))</f>
        <v/>
      </c>
      <c r="P16" s="44" t="str">
        <f aca="false">IF(ISERROR(ROUND(O16*D16,2)),"",ROUND(O16*D16,2))</f>
        <v/>
      </c>
      <c r="Q16" s="85"/>
      <c r="R16" s="32"/>
      <c r="S16" s="44" t="str">
        <f aca="false">IF(ISERROR(MEDIAN(E16:N16)),"",MEDIAN(E16:N16))</f>
        <v/>
      </c>
      <c r="T16" s="44" t="str">
        <f aca="false">IF(ISERROR(STDEV(E16:N16)),"",STDEV(E16:N16))</f>
        <v/>
      </c>
      <c r="U16" s="86" t="str">
        <f aca="false">IF(ISERROR(T16/O16),"",T16/O16)</f>
        <v/>
      </c>
    </row>
    <row r="17" customFormat="false" ht="14.5" hidden="false" customHeight="false" outlineLevel="0" collapsed="false">
      <c r="A17" s="84" t="str">
        <f aca="false">IF(PREENCHER!A12="","",PREENCHER!A12)</f>
        <v/>
      </c>
      <c r="B17" s="84" t="str">
        <f aca="false">IF(PREENCHER!B12="","",PREENCHER!B12)</f>
        <v/>
      </c>
      <c r="C17" s="84" t="str">
        <f aca="false">IF(PREENCHER!C12="","",PREENCHER!C12)</f>
        <v/>
      </c>
      <c r="D17" s="84" t="str">
        <f aca="false">IF(PREENCHER!D12="","",PREENCHER!D12)</f>
        <v/>
      </c>
      <c r="E17" s="35" t="str">
        <f aca="false">IF(PREENCHER!E12="","",IF(COUNTIF(preencher!#ref!,PREENCHER!E12)=0,CONCATENATE(preencher!#ref!,#REF!),PREENCHER!E12))</f>
        <v/>
      </c>
      <c r="F17" s="35" t="str">
        <f aca="false">IF(PREENCHER!F12="","",IF(COUNTIF(preencher!#ref!,PREENCHER!F12)=0,CONCATENATE(preencher!#ref!,#REF!),PREENCHER!F12))</f>
        <v/>
      </c>
      <c r="G17" s="35" t="str">
        <f aca="false">IF(PREENCHER!I12="","",IF(COUNTIF(preencher!#ref!,PREENCHER!I12)=0,CONCATENATE(preencher!#ref!,#REF!),PREENCHER!I12))</f>
        <v/>
      </c>
      <c r="H17" s="35" t="e">
        <f aca="false">IF(preencher!#ref!="","",IF(COUNTIF(preencher!#ref!,preencher!#ref!)=0,CONCATENATE(preencher!#ref!,#REF!),preencher!#ref!))</f>
        <v>#NAME?</v>
      </c>
      <c r="I17" s="35" t="e">
        <f aca="false">IF(preencher!#ref!="","",IF(COUNTIF(preencher!#ref!,preencher!#ref!)=0,CONCATENATE(preencher!#ref!,#REF!),preencher!#ref!))</f>
        <v>#NAME?</v>
      </c>
      <c r="J17" s="35" t="e">
        <f aca="false">IF(preencher!#ref!="","",IF(COUNTIF(preencher!#ref!,preencher!#ref!)=0,CONCATENATE(preencher!#ref!,#REF!),preencher!#ref!))</f>
        <v>#NAME?</v>
      </c>
      <c r="K17" s="35" t="e">
        <f aca="false">IF(preencher!#ref!="","",IF(COUNTIF(preencher!#ref!,preencher!#ref!)=0,CONCATENATE(preencher!#ref!,#REF!),preencher!#ref!))</f>
        <v>#NAME?</v>
      </c>
      <c r="L17" s="35" t="e">
        <f aca="false">IF(preencher!#ref!="","",IF(COUNTIF(preencher!#ref!,preencher!#ref!)=0,CONCATENATE(preencher!#ref!,#REF!),preencher!#ref!))</f>
        <v>#NAME?</v>
      </c>
      <c r="M17" s="35" t="e">
        <f aca="false">IF(preencher!#ref!="","",IF(COUNTIF(preencher!#ref!,preencher!#ref!)=0,CONCATENATE(preencher!#ref!,#REF!),preencher!#ref!))</f>
        <v>#NAME?</v>
      </c>
      <c r="N17" s="35" t="e">
        <f aca="false">IF(preencher!#ref!="","",IF(COUNTIF(preencher!#ref!,preencher!#ref!)=0,CONCATENATE(preencher!#ref!,#REF!),preencher!#ref!))</f>
        <v>#NAME?</v>
      </c>
      <c r="O17" s="44" t="str">
        <f aca="false">IF(ISERROR(ROUND(AVERAGE(E17:N17),2)),"",ROUND(AVERAGE(E17:N17),2))</f>
        <v/>
      </c>
      <c r="P17" s="44" t="str">
        <f aca="false">IF(ISERROR(ROUND(O17*D17,2)),"",ROUND(O17*D17,2))</f>
        <v/>
      </c>
      <c r="Q17" s="85"/>
      <c r="R17" s="32"/>
      <c r="S17" s="44" t="str">
        <f aca="false">IF(ISERROR(MEDIAN(E17:N17)),"",MEDIAN(E17:N17))</f>
        <v/>
      </c>
      <c r="T17" s="44" t="str">
        <f aca="false">IF(ISERROR(STDEV(E17:N17)),"",STDEV(E17:N17))</f>
        <v/>
      </c>
      <c r="U17" s="86" t="str">
        <f aca="false">IF(ISERROR(T17/O17),"",T17/O17)</f>
        <v/>
      </c>
    </row>
    <row r="18" customFormat="false" ht="14.5" hidden="false" customHeight="false" outlineLevel="0" collapsed="false">
      <c r="A18" s="84" t="str">
        <f aca="false">IF(PREENCHER!A13="","",PREENCHER!A13)</f>
        <v/>
      </c>
      <c r="B18" s="84" t="str">
        <f aca="false">IF(PREENCHER!B13="","",PREENCHER!B13)</f>
        <v/>
      </c>
      <c r="C18" s="84" t="str">
        <f aca="false">IF(PREENCHER!C13="","",PREENCHER!C13)</f>
        <v/>
      </c>
      <c r="D18" s="84" t="str">
        <f aca="false">IF(PREENCHER!D13="","",PREENCHER!D13)</f>
        <v/>
      </c>
      <c r="E18" s="35" t="str">
        <f aca="false">IF(PREENCHER!E13="","",IF(COUNTIF(preencher!#ref!,PREENCHER!E13)=0,CONCATENATE(preencher!#ref!,#REF!),PREENCHER!E13))</f>
        <v/>
      </c>
      <c r="F18" s="35" t="str">
        <f aca="false">IF(PREENCHER!F13="","",IF(COUNTIF(preencher!#ref!,PREENCHER!F13)=0,CONCATENATE(preencher!#ref!,#REF!),PREENCHER!F13))</f>
        <v/>
      </c>
      <c r="G18" s="35" t="str">
        <f aca="false">IF(PREENCHER!I13="","",IF(COUNTIF(preencher!#ref!,PREENCHER!I13)=0,CONCATENATE(preencher!#ref!,#REF!),PREENCHER!I13))</f>
        <v/>
      </c>
      <c r="H18" s="35" t="e">
        <f aca="false">IF(preencher!#ref!="","",IF(COUNTIF(preencher!#ref!,preencher!#ref!)=0,CONCATENATE(preencher!#ref!,#REF!),preencher!#ref!))</f>
        <v>#NAME?</v>
      </c>
      <c r="I18" s="35" t="e">
        <f aca="false">IF(preencher!#ref!="","",IF(COUNTIF(preencher!#ref!,preencher!#ref!)=0,CONCATENATE(preencher!#ref!,#REF!),preencher!#ref!))</f>
        <v>#NAME?</v>
      </c>
      <c r="J18" s="35" t="e">
        <f aca="false">IF(preencher!#ref!="","",IF(COUNTIF(preencher!#ref!,preencher!#ref!)=0,CONCATENATE(preencher!#ref!,#REF!),preencher!#ref!))</f>
        <v>#NAME?</v>
      </c>
      <c r="K18" s="35" t="e">
        <f aca="false">IF(preencher!#ref!="","",IF(COUNTIF(preencher!#ref!,preencher!#ref!)=0,CONCATENATE(preencher!#ref!,#REF!),preencher!#ref!))</f>
        <v>#NAME?</v>
      </c>
      <c r="L18" s="35" t="e">
        <f aca="false">IF(preencher!#ref!="","",IF(COUNTIF(preencher!#ref!,preencher!#ref!)=0,CONCATENATE(preencher!#ref!,#REF!),preencher!#ref!))</f>
        <v>#NAME?</v>
      </c>
      <c r="M18" s="35" t="e">
        <f aca="false">IF(preencher!#ref!="","",IF(COUNTIF(preencher!#ref!,preencher!#ref!)=0,CONCATENATE(preencher!#ref!,#REF!),preencher!#ref!))</f>
        <v>#NAME?</v>
      </c>
      <c r="N18" s="35" t="e">
        <f aca="false">IF(preencher!#ref!="","",IF(COUNTIF(preencher!#ref!,preencher!#ref!)=0,CONCATENATE(preencher!#ref!,#REF!),preencher!#ref!))</f>
        <v>#NAME?</v>
      </c>
      <c r="O18" s="44" t="str">
        <f aca="false">IF(ISERROR(ROUND(AVERAGE(E18:N18),2)),"",ROUND(AVERAGE(E18:N18),2))</f>
        <v/>
      </c>
      <c r="P18" s="44" t="str">
        <f aca="false">IF(ISERROR(ROUND(O18*D18,2)),"",ROUND(O18*D18,2))</f>
        <v/>
      </c>
      <c r="Q18" s="85"/>
      <c r="R18" s="32"/>
      <c r="S18" s="44" t="str">
        <f aca="false">IF(ISERROR(MEDIAN(E18:N18)),"",MEDIAN(E18:N18))</f>
        <v/>
      </c>
      <c r="T18" s="44" t="str">
        <f aca="false">IF(ISERROR(STDEV(E18:N18)),"",STDEV(E18:N18))</f>
        <v/>
      </c>
      <c r="U18" s="86" t="str">
        <f aca="false">IF(ISERROR(T18/O18),"",T18/O18)</f>
        <v/>
      </c>
    </row>
    <row r="19" customFormat="false" ht="14.5" hidden="false" customHeight="false" outlineLevel="0" collapsed="false">
      <c r="A19" s="84" t="str">
        <f aca="false">IF(PREENCHER!A14="","",PREENCHER!A14)</f>
        <v/>
      </c>
      <c r="B19" s="84" t="str">
        <f aca="false">IF(PREENCHER!B14="","",PREENCHER!B14)</f>
        <v/>
      </c>
      <c r="C19" s="84" t="str">
        <f aca="false">IF(PREENCHER!C14="","",PREENCHER!C14)</f>
        <v/>
      </c>
      <c r="D19" s="84" t="str">
        <f aca="false">IF(PREENCHER!D14="","",PREENCHER!D14)</f>
        <v/>
      </c>
      <c r="E19" s="35" t="str">
        <f aca="false">IF(PREENCHER!E14="","",IF(COUNTIF(preencher!#ref!,PREENCHER!E14)=0,CONCATENATE(preencher!#ref!,#REF!),PREENCHER!E14))</f>
        <v/>
      </c>
      <c r="F19" s="35" t="str">
        <f aca="false">IF(PREENCHER!F14="","",IF(COUNTIF(preencher!#ref!,PREENCHER!F14)=0,CONCATENATE(preencher!#ref!,#REF!),PREENCHER!F14))</f>
        <v/>
      </c>
      <c r="G19" s="35" t="str">
        <f aca="false">IF(PREENCHER!I14="","",IF(COUNTIF(preencher!#ref!,PREENCHER!I14)=0,CONCATENATE(preencher!#ref!,#REF!),PREENCHER!I14))</f>
        <v/>
      </c>
      <c r="H19" s="35" t="e">
        <f aca="false">IF(preencher!#ref!="","",IF(COUNTIF(preencher!#ref!,preencher!#ref!)=0,CONCATENATE(preencher!#ref!,#REF!),preencher!#ref!))</f>
        <v>#NAME?</v>
      </c>
      <c r="I19" s="35" t="e">
        <f aca="false">IF(preencher!#ref!="","",IF(COUNTIF(preencher!#ref!,preencher!#ref!)=0,CONCATENATE(preencher!#ref!,#REF!),preencher!#ref!))</f>
        <v>#NAME?</v>
      </c>
      <c r="J19" s="35" t="e">
        <f aca="false">IF(preencher!#ref!="","",IF(COUNTIF(preencher!#ref!,preencher!#ref!)=0,CONCATENATE(preencher!#ref!,#REF!),preencher!#ref!))</f>
        <v>#NAME?</v>
      </c>
      <c r="K19" s="35" t="e">
        <f aca="false">IF(preencher!#ref!="","",IF(COUNTIF(preencher!#ref!,preencher!#ref!)=0,CONCATENATE(preencher!#ref!,#REF!),preencher!#ref!))</f>
        <v>#NAME?</v>
      </c>
      <c r="L19" s="35" t="e">
        <f aca="false">IF(preencher!#ref!="","",IF(COUNTIF(preencher!#ref!,preencher!#ref!)=0,CONCATENATE(preencher!#ref!,#REF!),preencher!#ref!))</f>
        <v>#NAME?</v>
      </c>
      <c r="M19" s="35" t="e">
        <f aca="false">IF(preencher!#ref!="","",IF(COUNTIF(preencher!#ref!,preencher!#ref!)=0,CONCATENATE(preencher!#ref!,#REF!),preencher!#ref!))</f>
        <v>#NAME?</v>
      </c>
      <c r="N19" s="35" t="e">
        <f aca="false">IF(preencher!#ref!="","",IF(COUNTIF(preencher!#ref!,preencher!#ref!)=0,CONCATENATE(preencher!#ref!,#REF!),preencher!#ref!))</f>
        <v>#NAME?</v>
      </c>
      <c r="O19" s="44" t="str">
        <f aca="false">IF(ISERROR(ROUND(AVERAGE(E19:N19),2)),"",ROUND(AVERAGE(E19:N19),2))</f>
        <v/>
      </c>
      <c r="P19" s="44" t="str">
        <f aca="false">IF(ISERROR(ROUND(O19*D19,2)),"",ROUND(O19*D19,2))</f>
        <v/>
      </c>
      <c r="Q19" s="85"/>
      <c r="R19" s="32"/>
      <c r="S19" s="44" t="str">
        <f aca="false">IF(ISERROR(MEDIAN(E19:N19)),"",MEDIAN(E19:N19))</f>
        <v/>
      </c>
      <c r="T19" s="44" t="str">
        <f aca="false">IF(ISERROR(STDEV(E19:N19)),"",STDEV(E19:N19))</f>
        <v/>
      </c>
      <c r="U19" s="86" t="str">
        <f aca="false">IF(ISERROR(T19/O19),"",T19/O19)</f>
        <v/>
      </c>
    </row>
    <row r="20" customFormat="false" ht="14.5" hidden="false" customHeight="false" outlineLevel="0" collapsed="false">
      <c r="A20" s="84" t="str">
        <f aca="false">IF(PREENCHER!A15="","",PREENCHER!A15)</f>
        <v/>
      </c>
      <c r="B20" s="84" t="str">
        <f aca="false">IF(PREENCHER!B15="","",PREENCHER!B15)</f>
        <v/>
      </c>
      <c r="C20" s="84" t="str">
        <f aca="false">IF(PREENCHER!C15="","",PREENCHER!C15)</f>
        <v/>
      </c>
      <c r="D20" s="84" t="str">
        <f aca="false">IF(PREENCHER!D15="","",PREENCHER!D15)</f>
        <v/>
      </c>
      <c r="E20" s="35" t="str">
        <f aca="false">IF(PREENCHER!E15="","",IF(COUNTIF(preencher!#ref!,PREENCHER!E15)=0,CONCATENATE(preencher!#ref!,#REF!),PREENCHER!E15))</f>
        <v/>
      </c>
      <c r="F20" s="35" t="str">
        <f aca="false">IF(PREENCHER!F15="","",IF(COUNTIF(preencher!#ref!,PREENCHER!F15)=0,CONCATENATE(preencher!#ref!,#REF!),PREENCHER!F15))</f>
        <v/>
      </c>
      <c r="G20" s="35" t="str">
        <f aca="false">IF(PREENCHER!I15="","",IF(COUNTIF(preencher!#ref!,PREENCHER!I15)=0,CONCATENATE(preencher!#ref!,#REF!),PREENCHER!I15))</f>
        <v/>
      </c>
      <c r="H20" s="35" t="e">
        <f aca="false">IF(preencher!#ref!="","",IF(COUNTIF(preencher!#ref!,preencher!#ref!)=0,CONCATENATE(preencher!#ref!,#REF!),preencher!#ref!))</f>
        <v>#NAME?</v>
      </c>
      <c r="I20" s="35" t="e">
        <f aca="false">IF(preencher!#ref!="","",IF(COUNTIF(preencher!#ref!,preencher!#ref!)=0,CONCATENATE(preencher!#ref!,#REF!),preencher!#ref!))</f>
        <v>#NAME?</v>
      </c>
      <c r="J20" s="35" t="e">
        <f aca="false">IF(preencher!#ref!="","",IF(COUNTIF(preencher!#ref!,preencher!#ref!)=0,CONCATENATE(preencher!#ref!,#REF!),preencher!#ref!))</f>
        <v>#NAME?</v>
      </c>
      <c r="K20" s="35" t="e">
        <f aca="false">IF(preencher!#ref!="","",IF(COUNTIF(preencher!#ref!,preencher!#ref!)=0,CONCATENATE(preencher!#ref!,#REF!),preencher!#ref!))</f>
        <v>#NAME?</v>
      </c>
      <c r="L20" s="35" t="e">
        <f aca="false">IF(preencher!#ref!="","",IF(COUNTIF(preencher!#ref!,preencher!#ref!)=0,CONCATENATE(preencher!#ref!,#REF!),preencher!#ref!))</f>
        <v>#NAME?</v>
      </c>
      <c r="M20" s="35" t="e">
        <f aca="false">IF(preencher!#ref!="","",IF(COUNTIF(preencher!#ref!,preencher!#ref!)=0,CONCATENATE(preencher!#ref!,#REF!),preencher!#ref!))</f>
        <v>#NAME?</v>
      </c>
      <c r="N20" s="35" t="e">
        <f aca="false">IF(preencher!#ref!="","",IF(COUNTIF(preencher!#ref!,preencher!#ref!)=0,CONCATENATE(preencher!#ref!,#REF!),preencher!#ref!))</f>
        <v>#NAME?</v>
      </c>
      <c r="O20" s="44" t="str">
        <f aca="false">IF(ISERROR(ROUND(AVERAGE(E20:N20),2)),"",ROUND(AVERAGE(E20:N20),2))</f>
        <v/>
      </c>
      <c r="P20" s="44" t="str">
        <f aca="false">IF(ISERROR(ROUND(O20*D20,2)),"",ROUND(O20*D20,2))</f>
        <v/>
      </c>
      <c r="Q20" s="85"/>
      <c r="R20" s="32"/>
      <c r="S20" s="44" t="str">
        <f aca="false">IF(ISERROR(MEDIAN(E20:N20)),"",MEDIAN(E20:N20))</f>
        <v/>
      </c>
      <c r="T20" s="44" t="str">
        <f aca="false">IF(ISERROR(STDEV(E20:N20)),"",STDEV(E20:N20))</f>
        <v/>
      </c>
      <c r="U20" s="86" t="str">
        <f aca="false">IF(ISERROR(T20/O20),"",T20/O20)</f>
        <v/>
      </c>
    </row>
    <row r="21" customFormat="false" ht="14.5" hidden="false" customHeight="false" outlineLevel="0" collapsed="false">
      <c r="A21" s="84" t="str">
        <f aca="false">IF(PREENCHER!A16="","",PREENCHER!A16)</f>
        <v/>
      </c>
      <c r="B21" s="84" t="str">
        <f aca="false">IF(PREENCHER!B16="","",PREENCHER!B16)</f>
        <v/>
      </c>
      <c r="C21" s="84" t="str">
        <f aca="false">IF(PREENCHER!C16="","",PREENCHER!C16)</f>
        <v/>
      </c>
      <c r="D21" s="84" t="str">
        <f aca="false">IF(PREENCHER!D16="","",PREENCHER!D16)</f>
        <v/>
      </c>
      <c r="E21" s="35" t="str">
        <f aca="false">IF(PREENCHER!E16="","",IF(COUNTIF(preencher!#ref!,PREENCHER!E16)=0,CONCATENATE(preencher!#ref!,#REF!),PREENCHER!E16))</f>
        <v/>
      </c>
      <c r="F21" s="35" t="str">
        <f aca="false">IF(PREENCHER!F16="","",IF(COUNTIF(preencher!#ref!,PREENCHER!F16)=0,CONCATENATE(preencher!#ref!,#REF!),PREENCHER!F16))</f>
        <v/>
      </c>
      <c r="G21" s="35" t="str">
        <f aca="false">IF(PREENCHER!I16="","",IF(COUNTIF(preencher!#ref!,PREENCHER!I16)=0,CONCATENATE(preencher!#ref!,#REF!),PREENCHER!I16))</f>
        <v/>
      </c>
      <c r="H21" s="35" t="e">
        <f aca="false">IF(preencher!#ref!="","",IF(COUNTIF(preencher!#ref!,preencher!#ref!)=0,CONCATENATE(preencher!#ref!,#REF!),preencher!#ref!))</f>
        <v>#NAME?</v>
      </c>
      <c r="I21" s="35" t="e">
        <f aca="false">IF(preencher!#ref!="","",IF(COUNTIF(preencher!#ref!,preencher!#ref!)=0,CONCATENATE(preencher!#ref!,#REF!),preencher!#ref!))</f>
        <v>#NAME?</v>
      </c>
      <c r="J21" s="35" t="e">
        <f aca="false">IF(preencher!#ref!="","",IF(COUNTIF(preencher!#ref!,preencher!#ref!)=0,CONCATENATE(preencher!#ref!,#REF!),preencher!#ref!))</f>
        <v>#NAME?</v>
      </c>
      <c r="K21" s="35" t="e">
        <f aca="false">IF(preencher!#ref!="","",IF(COUNTIF(preencher!#ref!,preencher!#ref!)=0,CONCATENATE(preencher!#ref!,#REF!),preencher!#ref!))</f>
        <v>#NAME?</v>
      </c>
      <c r="L21" s="35" t="e">
        <f aca="false">IF(preencher!#ref!="","",IF(COUNTIF(preencher!#ref!,preencher!#ref!)=0,CONCATENATE(preencher!#ref!,#REF!),preencher!#ref!))</f>
        <v>#NAME?</v>
      </c>
      <c r="M21" s="35" t="e">
        <f aca="false">IF(preencher!#ref!="","",IF(COUNTIF(preencher!#ref!,preencher!#ref!)=0,CONCATENATE(preencher!#ref!,#REF!),preencher!#ref!))</f>
        <v>#NAME?</v>
      </c>
      <c r="N21" s="35" t="e">
        <f aca="false">IF(preencher!#ref!="","",IF(COUNTIF(preencher!#ref!,preencher!#ref!)=0,CONCATENATE(preencher!#ref!,#REF!),preencher!#ref!))</f>
        <v>#NAME?</v>
      </c>
      <c r="O21" s="44" t="str">
        <f aca="false">IF(ISERROR(ROUND(AVERAGE(E21:N21),2)),"",ROUND(AVERAGE(E21:N21),2))</f>
        <v/>
      </c>
      <c r="P21" s="44" t="str">
        <f aca="false">IF(ISERROR(ROUND(O21*D21,2)),"",ROUND(O21*D21,2))</f>
        <v/>
      </c>
      <c r="Q21" s="85"/>
      <c r="R21" s="32"/>
      <c r="S21" s="44" t="str">
        <f aca="false">IF(ISERROR(MEDIAN(E21:N21)),"",MEDIAN(E21:N21))</f>
        <v/>
      </c>
      <c r="T21" s="44" t="str">
        <f aca="false">IF(ISERROR(STDEV(E21:N21)),"",STDEV(E21:N21))</f>
        <v/>
      </c>
      <c r="U21" s="86" t="str">
        <f aca="false">IF(ISERROR(T21/O21),"",T21/O21)</f>
        <v/>
      </c>
    </row>
    <row r="22" customFormat="false" ht="14.5" hidden="false" customHeight="false" outlineLevel="0" collapsed="false">
      <c r="A22" s="84" t="str">
        <f aca="false">IF(PREENCHER!A17="","",PREENCHER!A17)</f>
        <v/>
      </c>
      <c r="B22" s="84" t="str">
        <f aca="false">IF(PREENCHER!B17="","",PREENCHER!B17)</f>
        <v/>
      </c>
      <c r="C22" s="84" t="str">
        <f aca="false">IF(PREENCHER!C17="","",PREENCHER!C17)</f>
        <v/>
      </c>
      <c r="D22" s="84" t="str">
        <f aca="false">IF(PREENCHER!D17="","",PREENCHER!D17)</f>
        <v/>
      </c>
      <c r="E22" s="35" t="str">
        <f aca="false">IF(PREENCHER!E17="","",IF(COUNTIF(preencher!#ref!,PREENCHER!E17)=0,CONCATENATE(preencher!#ref!,#REF!),PREENCHER!E17))</f>
        <v/>
      </c>
      <c r="F22" s="35" t="str">
        <f aca="false">IF(PREENCHER!F17="","",IF(COUNTIF(preencher!#ref!,PREENCHER!F17)=0,CONCATENATE(preencher!#ref!,#REF!),PREENCHER!F17))</f>
        <v/>
      </c>
      <c r="G22" s="35" t="str">
        <f aca="false">IF(PREENCHER!I17="","",IF(COUNTIF(preencher!#ref!,PREENCHER!I17)=0,CONCATENATE(preencher!#ref!,#REF!),PREENCHER!I17))</f>
        <v/>
      </c>
      <c r="H22" s="35" t="e">
        <f aca="false">IF(preencher!#ref!="","",IF(COUNTIF(preencher!#ref!,preencher!#ref!)=0,CONCATENATE(preencher!#ref!,#REF!),preencher!#ref!))</f>
        <v>#NAME?</v>
      </c>
      <c r="I22" s="35" t="e">
        <f aca="false">IF(preencher!#ref!="","",IF(COUNTIF(preencher!#ref!,preencher!#ref!)=0,CONCATENATE(preencher!#ref!,#REF!),preencher!#ref!))</f>
        <v>#NAME?</v>
      </c>
      <c r="J22" s="35" t="e">
        <f aca="false">IF(preencher!#ref!="","",IF(COUNTIF(preencher!#ref!,preencher!#ref!)=0,CONCATENATE(preencher!#ref!,#REF!),preencher!#ref!))</f>
        <v>#NAME?</v>
      </c>
      <c r="K22" s="35" t="e">
        <f aca="false">IF(preencher!#ref!="","",IF(COUNTIF(preencher!#ref!,preencher!#ref!)=0,CONCATENATE(preencher!#ref!,#REF!),preencher!#ref!))</f>
        <v>#NAME?</v>
      </c>
      <c r="L22" s="35" t="e">
        <f aca="false">IF(preencher!#ref!="","",IF(COUNTIF(preencher!#ref!,preencher!#ref!)=0,CONCATENATE(preencher!#ref!,#REF!),preencher!#ref!))</f>
        <v>#NAME?</v>
      </c>
      <c r="M22" s="35" t="e">
        <f aca="false">IF(preencher!#ref!="","",IF(COUNTIF(preencher!#ref!,preencher!#ref!)=0,CONCATENATE(preencher!#ref!,#REF!),preencher!#ref!))</f>
        <v>#NAME?</v>
      </c>
      <c r="N22" s="35" t="e">
        <f aca="false">IF(preencher!#ref!="","",IF(COUNTIF(preencher!#ref!,preencher!#ref!)=0,CONCATENATE(preencher!#ref!,#REF!),preencher!#ref!))</f>
        <v>#NAME?</v>
      </c>
      <c r="O22" s="44" t="str">
        <f aca="false">IF(ISERROR(ROUND(AVERAGE(E22:N22),2)),"",ROUND(AVERAGE(E22:N22),2))</f>
        <v/>
      </c>
      <c r="P22" s="44" t="str">
        <f aca="false">IF(ISERROR(ROUND(O22*D22,2)),"",ROUND(O22*D22,2))</f>
        <v/>
      </c>
      <c r="Q22" s="85"/>
      <c r="R22" s="32"/>
      <c r="S22" s="44" t="str">
        <f aca="false">IF(ISERROR(MEDIAN(E22:N22)),"",MEDIAN(E22:N22))</f>
        <v/>
      </c>
      <c r="T22" s="44" t="str">
        <f aca="false">IF(ISERROR(STDEV(E22:N22)),"",STDEV(E22:N22))</f>
        <v/>
      </c>
      <c r="U22" s="86" t="str">
        <f aca="false">IF(ISERROR(T22/O22),"",T22/O22)</f>
        <v/>
      </c>
    </row>
    <row r="23" customFormat="false" ht="14.5" hidden="false" customHeight="false" outlineLevel="0" collapsed="false">
      <c r="A23" s="84" t="str">
        <f aca="false">IF(PREENCHER!A18="","",PREENCHER!A18)</f>
        <v/>
      </c>
      <c r="B23" s="84" t="str">
        <f aca="false">IF(PREENCHER!B18="","",PREENCHER!B18)</f>
        <v/>
      </c>
      <c r="C23" s="84" t="str">
        <f aca="false">IF(PREENCHER!C18="","",PREENCHER!C18)</f>
        <v/>
      </c>
      <c r="D23" s="84" t="str">
        <f aca="false">IF(PREENCHER!D18="","",PREENCHER!D18)</f>
        <v/>
      </c>
      <c r="E23" s="35" t="str">
        <f aca="false">IF(PREENCHER!E18="","",IF(COUNTIF(preencher!#ref!,PREENCHER!E18)=0,CONCATENATE(preencher!#ref!,#REF!),PREENCHER!E18))</f>
        <v/>
      </c>
      <c r="F23" s="35" t="str">
        <f aca="false">IF(PREENCHER!F18="","",IF(COUNTIF(preencher!#ref!,PREENCHER!F18)=0,CONCATENATE(preencher!#ref!,#REF!),PREENCHER!F18))</f>
        <v/>
      </c>
      <c r="G23" s="35" t="str">
        <f aca="false">IF(PREENCHER!I18="","",IF(COUNTIF(preencher!#ref!,PREENCHER!I18)=0,CONCATENATE(preencher!#ref!,#REF!),PREENCHER!I18))</f>
        <v/>
      </c>
      <c r="H23" s="35" t="e">
        <f aca="false">IF(preencher!#ref!="","",IF(COUNTIF(preencher!#ref!,preencher!#ref!)=0,CONCATENATE(preencher!#ref!,#REF!),preencher!#ref!))</f>
        <v>#NAME?</v>
      </c>
      <c r="I23" s="35" t="e">
        <f aca="false">IF(preencher!#ref!="","",IF(COUNTIF(preencher!#ref!,preencher!#ref!)=0,CONCATENATE(preencher!#ref!,#REF!),preencher!#ref!))</f>
        <v>#NAME?</v>
      </c>
      <c r="J23" s="35" t="e">
        <f aca="false">IF(preencher!#ref!="","",IF(COUNTIF(preencher!#ref!,preencher!#ref!)=0,CONCATENATE(preencher!#ref!,#REF!),preencher!#ref!))</f>
        <v>#NAME?</v>
      </c>
      <c r="K23" s="35" t="e">
        <f aca="false">IF(preencher!#ref!="","",IF(COUNTIF(preencher!#ref!,preencher!#ref!)=0,CONCATENATE(preencher!#ref!,#REF!),preencher!#ref!))</f>
        <v>#NAME?</v>
      </c>
      <c r="L23" s="35" t="e">
        <f aca="false">IF(preencher!#ref!="","",IF(COUNTIF(preencher!#ref!,preencher!#ref!)=0,CONCATENATE(preencher!#ref!,#REF!),preencher!#ref!))</f>
        <v>#NAME?</v>
      </c>
      <c r="M23" s="35" t="e">
        <f aca="false">IF(preencher!#ref!="","",IF(COUNTIF(preencher!#ref!,preencher!#ref!)=0,CONCATENATE(preencher!#ref!,#REF!),preencher!#ref!))</f>
        <v>#NAME?</v>
      </c>
      <c r="N23" s="35" t="e">
        <f aca="false">IF(preencher!#ref!="","",IF(COUNTIF(preencher!#ref!,preencher!#ref!)=0,CONCATENATE(preencher!#ref!,#REF!),preencher!#ref!))</f>
        <v>#NAME?</v>
      </c>
      <c r="O23" s="44" t="str">
        <f aca="false">IF(ISERROR(ROUND(AVERAGE(E23:N23),2)),"",ROUND(AVERAGE(E23:N23),2))</f>
        <v/>
      </c>
      <c r="P23" s="44" t="str">
        <f aca="false">IF(ISERROR(ROUND(O23*D23,2)),"",ROUND(O23*D23,2))</f>
        <v/>
      </c>
      <c r="Q23" s="85"/>
      <c r="R23" s="32"/>
      <c r="S23" s="44" t="str">
        <f aca="false">IF(ISERROR(MEDIAN(E23:N23)),"",MEDIAN(E23:N23))</f>
        <v/>
      </c>
      <c r="T23" s="44" t="str">
        <f aca="false">IF(ISERROR(STDEV(E23:N23)),"",STDEV(E23:N23))</f>
        <v/>
      </c>
      <c r="U23" s="86" t="str">
        <f aca="false">IF(ISERROR(T23/O23),"",T23/O23)</f>
        <v/>
      </c>
    </row>
    <row r="24" customFormat="false" ht="14.5" hidden="false" customHeight="false" outlineLevel="0" collapsed="false">
      <c r="A24" s="84" t="str">
        <f aca="false">IF(PREENCHER!A19="","",PREENCHER!A19)</f>
        <v/>
      </c>
      <c r="B24" s="84" t="str">
        <f aca="false">IF(PREENCHER!B19="","",PREENCHER!B19)</f>
        <v/>
      </c>
      <c r="C24" s="84" t="str">
        <f aca="false">IF(PREENCHER!C19="","",PREENCHER!C19)</f>
        <v/>
      </c>
      <c r="D24" s="84" t="str">
        <f aca="false">IF(PREENCHER!D19="","",PREENCHER!D19)</f>
        <v/>
      </c>
      <c r="E24" s="35" t="str">
        <f aca="false">IF(PREENCHER!E19="","",IF(COUNTIF(preencher!#ref!,PREENCHER!E19)=0,CONCATENATE(preencher!#ref!,#REF!),PREENCHER!E19))</f>
        <v/>
      </c>
      <c r="F24" s="35" t="str">
        <f aca="false">IF(PREENCHER!F19="","",IF(COUNTIF(preencher!#ref!,PREENCHER!F19)=0,CONCATENATE(preencher!#ref!,#REF!),PREENCHER!F19))</f>
        <v/>
      </c>
      <c r="G24" s="35" t="str">
        <f aca="false">IF(PREENCHER!I19="","",IF(COUNTIF(preencher!#ref!,PREENCHER!I19)=0,CONCATENATE(preencher!#ref!,#REF!),PREENCHER!I19))</f>
        <v/>
      </c>
      <c r="H24" s="35" t="e">
        <f aca="false">IF(preencher!#ref!="","",IF(COUNTIF(preencher!#ref!,preencher!#ref!)=0,CONCATENATE(preencher!#ref!,#REF!),preencher!#ref!))</f>
        <v>#NAME?</v>
      </c>
      <c r="I24" s="35" t="e">
        <f aca="false">IF(preencher!#ref!="","",IF(COUNTIF(preencher!#ref!,preencher!#ref!)=0,CONCATENATE(preencher!#ref!,#REF!),preencher!#ref!))</f>
        <v>#NAME?</v>
      </c>
      <c r="J24" s="35" t="e">
        <f aca="false">IF(preencher!#ref!="","",IF(COUNTIF(preencher!#ref!,preencher!#ref!)=0,CONCATENATE(preencher!#ref!,#REF!),preencher!#ref!))</f>
        <v>#NAME?</v>
      </c>
      <c r="K24" s="35" t="e">
        <f aca="false">IF(preencher!#ref!="","",IF(COUNTIF(preencher!#ref!,preencher!#ref!)=0,CONCATENATE(preencher!#ref!,#REF!),preencher!#ref!))</f>
        <v>#NAME?</v>
      </c>
      <c r="L24" s="35" t="e">
        <f aca="false">IF(preencher!#ref!="","",IF(COUNTIF(preencher!#ref!,preencher!#ref!)=0,CONCATENATE(preencher!#ref!,#REF!),preencher!#ref!))</f>
        <v>#NAME?</v>
      </c>
      <c r="M24" s="35" t="e">
        <f aca="false">IF(preencher!#ref!="","",IF(COUNTIF(preencher!#ref!,preencher!#ref!)=0,CONCATENATE(preencher!#ref!,#REF!),preencher!#ref!))</f>
        <v>#NAME?</v>
      </c>
      <c r="N24" s="35" t="e">
        <f aca="false">IF(preencher!#ref!="","",IF(COUNTIF(preencher!#ref!,preencher!#ref!)=0,CONCATENATE(preencher!#ref!,#REF!),preencher!#ref!))</f>
        <v>#NAME?</v>
      </c>
      <c r="O24" s="44" t="str">
        <f aca="false">IF(ISERROR(ROUND(AVERAGE(E24:N24),2)),"",ROUND(AVERAGE(E24:N24),2))</f>
        <v/>
      </c>
      <c r="P24" s="44" t="str">
        <f aca="false">IF(ISERROR(ROUND(O24*D24,2)),"",ROUND(O24*D24,2))</f>
        <v/>
      </c>
      <c r="Q24" s="85"/>
      <c r="R24" s="32"/>
      <c r="S24" s="44" t="str">
        <f aca="false">IF(ISERROR(MEDIAN(E24:N24)),"",MEDIAN(E24:N24))</f>
        <v/>
      </c>
      <c r="T24" s="44" t="str">
        <f aca="false">IF(ISERROR(STDEV(E24:N24)),"",STDEV(E24:N24))</f>
        <v/>
      </c>
      <c r="U24" s="86" t="str">
        <f aca="false">IF(ISERROR(T24/O24),"",T24/O24)</f>
        <v/>
      </c>
    </row>
    <row r="25" customFormat="false" ht="14.5" hidden="false" customHeight="false" outlineLevel="0" collapsed="false">
      <c r="A25" s="84" t="str">
        <f aca="false">IF(PREENCHER!A20="","",PREENCHER!A20)</f>
        <v/>
      </c>
      <c r="B25" s="84" t="str">
        <f aca="false">IF(PREENCHER!B20="","",PREENCHER!B20)</f>
        <v/>
      </c>
      <c r="C25" s="84" t="str">
        <f aca="false">IF(PREENCHER!C20="","",PREENCHER!C20)</f>
        <v/>
      </c>
      <c r="D25" s="84" t="str">
        <f aca="false">IF(PREENCHER!D20="","",PREENCHER!D20)</f>
        <v/>
      </c>
      <c r="E25" s="35" t="str">
        <f aca="false">IF(PREENCHER!E20="","",IF(COUNTIF(preencher!#ref!,PREENCHER!E20)=0,CONCATENATE(preencher!#ref!,#REF!),PREENCHER!E20))</f>
        <v/>
      </c>
      <c r="F25" s="35" t="str">
        <f aca="false">IF(PREENCHER!F20="","",IF(COUNTIF(preencher!#ref!,PREENCHER!F20)=0,CONCATENATE(preencher!#ref!,#REF!),PREENCHER!F20))</f>
        <v/>
      </c>
      <c r="G25" s="35" t="str">
        <f aca="false">IF(PREENCHER!I20="","",IF(COUNTIF(preencher!#ref!,PREENCHER!I20)=0,CONCATENATE(preencher!#ref!,#REF!),PREENCHER!I20))</f>
        <v/>
      </c>
      <c r="H25" s="35" t="e">
        <f aca="false">IF(preencher!#ref!="","",IF(COUNTIF(preencher!#ref!,preencher!#ref!)=0,CONCATENATE(preencher!#ref!,#REF!),preencher!#ref!))</f>
        <v>#NAME?</v>
      </c>
      <c r="I25" s="35" t="e">
        <f aca="false">IF(preencher!#ref!="","",IF(COUNTIF(preencher!#ref!,preencher!#ref!)=0,CONCATENATE(preencher!#ref!,#REF!),preencher!#ref!))</f>
        <v>#NAME?</v>
      </c>
      <c r="J25" s="35" t="e">
        <f aca="false">IF(preencher!#ref!="","",IF(COUNTIF(preencher!#ref!,preencher!#ref!)=0,CONCATENATE(preencher!#ref!,#REF!),preencher!#ref!))</f>
        <v>#NAME?</v>
      </c>
      <c r="K25" s="35" t="e">
        <f aca="false">IF(preencher!#ref!="","",IF(COUNTIF(preencher!#ref!,preencher!#ref!)=0,CONCATENATE(preencher!#ref!,#REF!),preencher!#ref!))</f>
        <v>#NAME?</v>
      </c>
      <c r="L25" s="35" t="e">
        <f aca="false">IF(preencher!#ref!="","",IF(COUNTIF(preencher!#ref!,preencher!#ref!)=0,CONCATENATE(preencher!#ref!,#REF!),preencher!#ref!))</f>
        <v>#NAME?</v>
      </c>
      <c r="M25" s="35" t="e">
        <f aca="false">IF(preencher!#ref!="","",IF(COUNTIF(preencher!#ref!,preencher!#ref!)=0,CONCATENATE(preencher!#ref!,#REF!),preencher!#ref!))</f>
        <v>#NAME?</v>
      </c>
      <c r="N25" s="35" t="e">
        <f aca="false">IF(preencher!#ref!="","",IF(COUNTIF(preencher!#ref!,preencher!#ref!)=0,CONCATENATE(preencher!#ref!,#REF!),preencher!#ref!))</f>
        <v>#NAME?</v>
      </c>
      <c r="O25" s="44" t="str">
        <f aca="false">IF(ISERROR(ROUND(AVERAGE(E25:N25),2)),"",ROUND(AVERAGE(E25:N25),2))</f>
        <v/>
      </c>
      <c r="P25" s="44" t="str">
        <f aca="false">IF(ISERROR(ROUND(O25*D25,2)),"",ROUND(O25*D25,2))</f>
        <v/>
      </c>
      <c r="Q25" s="85"/>
      <c r="R25" s="32"/>
      <c r="S25" s="44" t="str">
        <f aca="false">IF(ISERROR(MEDIAN(E25:N25)),"",MEDIAN(E25:N25))</f>
        <v/>
      </c>
      <c r="T25" s="44" t="str">
        <f aca="false">IF(ISERROR(STDEV(E25:N25)),"",STDEV(E25:N25))</f>
        <v/>
      </c>
      <c r="U25" s="86" t="str">
        <f aca="false">IF(ISERROR(T25/O25),"",T25/O25)</f>
        <v/>
      </c>
    </row>
    <row r="26" customFormat="false" ht="14.5" hidden="false" customHeight="false" outlineLevel="0" collapsed="false">
      <c r="A26" s="84" t="str">
        <f aca="false">IF(PREENCHER!A21="","",PREENCHER!A21)</f>
        <v/>
      </c>
      <c r="B26" s="84" t="str">
        <f aca="false">IF(PREENCHER!B21="","",PREENCHER!B21)</f>
        <v/>
      </c>
      <c r="C26" s="84" t="str">
        <f aca="false">IF(PREENCHER!C21="","",PREENCHER!C21)</f>
        <v/>
      </c>
      <c r="D26" s="84" t="str">
        <f aca="false">IF(PREENCHER!D21="","",PREENCHER!D21)</f>
        <v/>
      </c>
      <c r="E26" s="35" t="str">
        <f aca="false">IF(PREENCHER!E21="","",IF(COUNTIF(preencher!#ref!,PREENCHER!E21)=0,CONCATENATE(preencher!#ref!,#REF!),PREENCHER!E21))</f>
        <v/>
      </c>
      <c r="F26" s="35" t="str">
        <f aca="false">IF(PREENCHER!F21="","",IF(COUNTIF(preencher!#ref!,PREENCHER!F21)=0,CONCATENATE(preencher!#ref!,#REF!),PREENCHER!F21))</f>
        <v/>
      </c>
      <c r="G26" s="35" t="str">
        <f aca="false">IF(PREENCHER!I21="","",IF(COUNTIF(preencher!#ref!,PREENCHER!I21)=0,CONCATENATE(preencher!#ref!,#REF!),PREENCHER!I21))</f>
        <v/>
      </c>
      <c r="H26" s="35" t="e">
        <f aca="false">IF(preencher!#ref!="","",IF(COUNTIF(preencher!#ref!,preencher!#ref!)=0,CONCATENATE(preencher!#ref!,#REF!),preencher!#ref!))</f>
        <v>#NAME?</v>
      </c>
      <c r="I26" s="35" t="e">
        <f aca="false">IF(preencher!#ref!="","",IF(COUNTIF(preencher!#ref!,preencher!#ref!)=0,CONCATENATE(preencher!#ref!,#REF!),preencher!#ref!))</f>
        <v>#NAME?</v>
      </c>
      <c r="J26" s="35" t="e">
        <f aca="false">IF(preencher!#ref!="","",IF(COUNTIF(preencher!#ref!,preencher!#ref!)=0,CONCATENATE(preencher!#ref!,#REF!),preencher!#ref!))</f>
        <v>#NAME?</v>
      </c>
      <c r="K26" s="35" t="e">
        <f aca="false">IF(preencher!#ref!="","",IF(COUNTIF(preencher!#ref!,preencher!#ref!)=0,CONCATENATE(preencher!#ref!,#REF!),preencher!#ref!))</f>
        <v>#NAME?</v>
      </c>
      <c r="L26" s="35" t="e">
        <f aca="false">IF(preencher!#ref!="","",IF(COUNTIF(preencher!#ref!,preencher!#ref!)=0,CONCATENATE(preencher!#ref!,#REF!),preencher!#ref!))</f>
        <v>#NAME?</v>
      </c>
      <c r="M26" s="35" t="e">
        <f aca="false">IF(preencher!#ref!="","",IF(COUNTIF(preencher!#ref!,preencher!#ref!)=0,CONCATENATE(preencher!#ref!,#REF!),preencher!#ref!))</f>
        <v>#NAME?</v>
      </c>
      <c r="N26" s="35" t="e">
        <f aca="false">IF(preencher!#ref!="","",IF(COUNTIF(preencher!#ref!,preencher!#ref!)=0,CONCATENATE(preencher!#ref!,#REF!),preencher!#ref!))</f>
        <v>#NAME?</v>
      </c>
      <c r="O26" s="44" t="str">
        <f aca="false">IF(ISERROR(ROUND(AVERAGE(E26:N26),2)),"",ROUND(AVERAGE(E26:N26),2))</f>
        <v/>
      </c>
      <c r="P26" s="44" t="str">
        <f aca="false">IF(ISERROR(ROUND(O26*D26,2)),"",ROUND(O26*D26,2))</f>
        <v/>
      </c>
      <c r="Q26" s="85"/>
      <c r="R26" s="32"/>
      <c r="S26" s="44" t="str">
        <f aca="false">IF(ISERROR(MEDIAN(E26:N26)),"",MEDIAN(E26:N26))</f>
        <v/>
      </c>
      <c r="T26" s="44" t="str">
        <f aca="false">IF(ISERROR(STDEV(E26:N26)),"",STDEV(E26:N26))</f>
        <v/>
      </c>
      <c r="U26" s="86" t="str">
        <f aca="false">IF(ISERROR(T26/O26),"",T26/O26)</f>
        <v/>
      </c>
    </row>
    <row r="27" customFormat="false" ht="14.5" hidden="false" customHeight="false" outlineLevel="0" collapsed="false">
      <c r="A27" s="84" t="str">
        <f aca="false">IF(PREENCHER!A22="","",PREENCHER!A22)</f>
        <v/>
      </c>
      <c r="B27" s="84" t="str">
        <f aca="false">IF(PREENCHER!B22="","",PREENCHER!B22)</f>
        <v/>
      </c>
      <c r="C27" s="84" t="str">
        <f aca="false">IF(PREENCHER!C22="","",PREENCHER!C22)</f>
        <v/>
      </c>
      <c r="D27" s="84" t="str">
        <f aca="false">IF(PREENCHER!D22="","",PREENCHER!D22)</f>
        <v/>
      </c>
      <c r="E27" s="35" t="str">
        <f aca="false">IF(PREENCHER!E22="","",IF(COUNTIF(preencher!#ref!,PREENCHER!E22)=0,CONCATENATE(preencher!#ref!,#REF!),PREENCHER!E22))</f>
        <v/>
      </c>
      <c r="F27" s="35" t="str">
        <f aca="false">IF(PREENCHER!F22="","",IF(COUNTIF(preencher!#ref!,PREENCHER!F22)=0,CONCATENATE(preencher!#ref!,#REF!),PREENCHER!F22))</f>
        <v/>
      </c>
      <c r="G27" s="35" t="str">
        <f aca="false">IF(PREENCHER!I22="","",IF(COUNTIF(preencher!#ref!,PREENCHER!I22)=0,CONCATENATE(preencher!#ref!,#REF!),PREENCHER!I22))</f>
        <v/>
      </c>
      <c r="H27" s="35" t="e">
        <f aca="false">IF(preencher!#ref!="","",IF(COUNTIF(preencher!#ref!,preencher!#ref!)=0,CONCATENATE(preencher!#ref!,#REF!),preencher!#ref!))</f>
        <v>#NAME?</v>
      </c>
      <c r="I27" s="35" t="e">
        <f aca="false">IF(preencher!#ref!="","",IF(COUNTIF(preencher!#ref!,preencher!#ref!)=0,CONCATENATE(preencher!#ref!,#REF!),preencher!#ref!))</f>
        <v>#NAME?</v>
      </c>
      <c r="J27" s="35" t="e">
        <f aca="false">IF(preencher!#ref!="","",IF(COUNTIF(preencher!#ref!,preencher!#ref!)=0,CONCATENATE(preencher!#ref!,#REF!),preencher!#ref!))</f>
        <v>#NAME?</v>
      </c>
      <c r="K27" s="35" t="e">
        <f aca="false">IF(preencher!#ref!="","",IF(COUNTIF(preencher!#ref!,preencher!#ref!)=0,CONCATENATE(preencher!#ref!,#REF!),preencher!#ref!))</f>
        <v>#NAME?</v>
      </c>
      <c r="L27" s="35" t="e">
        <f aca="false">IF(preencher!#ref!="","",IF(COUNTIF(preencher!#ref!,preencher!#ref!)=0,CONCATENATE(preencher!#ref!,#REF!),preencher!#ref!))</f>
        <v>#NAME?</v>
      </c>
      <c r="M27" s="35" t="e">
        <f aca="false">IF(preencher!#ref!="","",IF(COUNTIF(preencher!#ref!,preencher!#ref!)=0,CONCATENATE(preencher!#ref!,#REF!),preencher!#ref!))</f>
        <v>#NAME?</v>
      </c>
      <c r="N27" s="35" t="e">
        <f aca="false">IF(preencher!#ref!="","",IF(COUNTIF(preencher!#ref!,preencher!#ref!)=0,CONCATENATE(preencher!#ref!,#REF!),preencher!#ref!))</f>
        <v>#NAME?</v>
      </c>
      <c r="O27" s="44" t="str">
        <f aca="false">IF(ISERROR(ROUND(AVERAGE(E27:N27),2)),"",ROUND(AVERAGE(E27:N27),2))</f>
        <v/>
      </c>
      <c r="P27" s="44" t="str">
        <f aca="false">IF(ISERROR(ROUND(O27*D27,2)),"",ROUND(O27*D27,2))</f>
        <v/>
      </c>
      <c r="Q27" s="85"/>
      <c r="R27" s="32"/>
      <c r="S27" s="44" t="str">
        <f aca="false">IF(ISERROR(MEDIAN(E27:N27)),"",MEDIAN(E27:N27))</f>
        <v/>
      </c>
      <c r="T27" s="44" t="str">
        <f aca="false">IF(ISERROR(STDEV(E27:N27)),"",STDEV(E27:N27))</f>
        <v/>
      </c>
      <c r="U27" s="86" t="str">
        <f aca="false">IF(ISERROR(T27/O27),"",T27/O27)</f>
        <v/>
      </c>
    </row>
    <row r="28" customFormat="false" ht="14.5" hidden="false" customHeight="false" outlineLevel="0" collapsed="false">
      <c r="A28" s="84" t="str">
        <f aca="false">IF(PREENCHER!A23="","",PREENCHER!A23)</f>
        <v/>
      </c>
      <c r="B28" s="84" t="str">
        <f aca="false">IF(PREENCHER!B23="","",PREENCHER!B23)</f>
        <v/>
      </c>
      <c r="C28" s="84" t="str">
        <f aca="false">IF(PREENCHER!C23="","",PREENCHER!C23)</f>
        <v/>
      </c>
      <c r="D28" s="84" t="str">
        <f aca="false">IF(PREENCHER!D23="","",PREENCHER!D23)</f>
        <v/>
      </c>
      <c r="E28" s="35" t="str">
        <f aca="false">IF(PREENCHER!E23="","",IF(COUNTIF(preencher!#ref!,PREENCHER!E23)=0,CONCATENATE(preencher!#ref!,#REF!),PREENCHER!E23))</f>
        <v/>
      </c>
      <c r="F28" s="35" t="str">
        <f aca="false">IF(PREENCHER!F23="","",IF(COUNTIF(preencher!#ref!,PREENCHER!F23)=0,CONCATENATE(preencher!#ref!,#REF!),PREENCHER!F23))</f>
        <v/>
      </c>
      <c r="G28" s="35" t="str">
        <f aca="false">IF(PREENCHER!I23="","",IF(COUNTIF(preencher!#ref!,PREENCHER!I23)=0,CONCATENATE(preencher!#ref!,#REF!),PREENCHER!I23))</f>
        <v/>
      </c>
      <c r="H28" s="35" t="e">
        <f aca="false">IF(preencher!#ref!="","",IF(COUNTIF(preencher!#ref!,preencher!#ref!)=0,CONCATENATE(preencher!#ref!,#REF!),preencher!#ref!))</f>
        <v>#NAME?</v>
      </c>
      <c r="I28" s="35" t="e">
        <f aca="false">IF(preencher!#ref!="","",IF(COUNTIF(preencher!#ref!,preencher!#ref!)=0,CONCATENATE(preencher!#ref!,#REF!),preencher!#ref!))</f>
        <v>#NAME?</v>
      </c>
      <c r="J28" s="35" t="e">
        <f aca="false">IF(preencher!#ref!="","",IF(COUNTIF(preencher!#ref!,preencher!#ref!)=0,CONCATENATE(preencher!#ref!,#REF!),preencher!#ref!))</f>
        <v>#NAME?</v>
      </c>
      <c r="K28" s="35" t="e">
        <f aca="false">IF(preencher!#ref!="","",IF(COUNTIF(preencher!#ref!,preencher!#ref!)=0,CONCATENATE(preencher!#ref!,#REF!),preencher!#ref!))</f>
        <v>#NAME?</v>
      </c>
      <c r="L28" s="35" t="e">
        <f aca="false">IF(preencher!#ref!="","",IF(COUNTIF(preencher!#ref!,preencher!#ref!)=0,CONCATENATE(preencher!#ref!,#REF!),preencher!#ref!))</f>
        <v>#NAME?</v>
      </c>
      <c r="M28" s="35" t="e">
        <f aca="false">IF(preencher!#ref!="","",IF(COUNTIF(preencher!#ref!,preencher!#ref!)=0,CONCATENATE(preencher!#ref!,#REF!),preencher!#ref!))</f>
        <v>#NAME?</v>
      </c>
      <c r="N28" s="35" t="e">
        <f aca="false">IF(preencher!#ref!="","",IF(COUNTIF(preencher!#ref!,preencher!#ref!)=0,CONCATENATE(preencher!#ref!,#REF!),preencher!#ref!))</f>
        <v>#NAME?</v>
      </c>
      <c r="O28" s="44" t="str">
        <f aca="false">IF(ISERROR(ROUND(AVERAGE(E28:N28),2)),"",ROUND(AVERAGE(E28:N28),2))</f>
        <v/>
      </c>
      <c r="P28" s="44" t="str">
        <f aca="false">IF(ISERROR(ROUND(O28*D28,2)),"",ROUND(O28*D28,2))</f>
        <v/>
      </c>
      <c r="Q28" s="85"/>
      <c r="R28" s="32"/>
      <c r="S28" s="44" t="str">
        <f aca="false">IF(ISERROR(MEDIAN(E28:N28)),"",MEDIAN(E28:N28))</f>
        <v/>
      </c>
      <c r="T28" s="44" t="str">
        <f aca="false">IF(ISERROR(STDEV(E28:N28)),"",STDEV(E28:N28))</f>
        <v/>
      </c>
      <c r="U28" s="86" t="str">
        <f aca="false">IF(ISERROR(T28/O28),"",T28/O28)</f>
        <v/>
      </c>
    </row>
    <row r="29" customFormat="false" ht="14.5" hidden="false" customHeight="false" outlineLevel="0" collapsed="false">
      <c r="A29" s="84" t="str">
        <f aca="false">IF(PREENCHER!A24="","",PREENCHER!A24)</f>
        <v/>
      </c>
      <c r="B29" s="84" t="str">
        <f aca="false">IF(PREENCHER!B24="","",PREENCHER!B24)</f>
        <v/>
      </c>
      <c r="C29" s="84" t="str">
        <f aca="false">IF(PREENCHER!C24="","",PREENCHER!C24)</f>
        <v/>
      </c>
      <c r="D29" s="84" t="str">
        <f aca="false">IF(PREENCHER!D24="","",PREENCHER!D24)</f>
        <v/>
      </c>
      <c r="E29" s="35" t="str">
        <f aca="false">IF(PREENCHER!E24="","",IF(COUNTIF(preencher!#ref!,PREENCHER!E24)=0,CONCATENATE(preencher!#ref!,#REF!),PREENCHER!E24))</f>
        <v/>
      </c>
      <c r="F29" s="35" t="str">
        <f aca="false">IF(PREENCHER!F24="","",IF(COUNTIF(preencher!#ref!,PREENCHER!F24)=0,CONCATENATE(preencher!#ref!,#REF!),PREENCHER!F24))</f>
        <v/>
      </c>
      <c r="G29" s="35" t="str">
        <f aca="false">IF(PREENCHER!I24="","",IF(COUNTIF(preencher!#ref!,PREENCHER!I24)=0,CONCATENATE(preencher!#ref!,#REF!),PREENCHER!I24))</f>
        <v/>
      </c>
      <c r="H29" s="35" t="e">
        <f aca="false">IF(preencher!#ref!="","",IF(COUNTIF(preencher!#ref!,preencher!#ref!)=0,CONCATENATE(preencher!#ref!,#REF!),preencher!#ref!))</f>
        <v>#NAME?</v>
      </c>
      <c r="I29" s="35" t="e">
        <f aca="false">IF(preencher!#ref!="","",IF(COUNTIF(preencher!#ref!,preencher!#ref!)=0,CONCATENATE(preencher!#ref!,#REF!),preencher!#ref!))</f>
        <v>#NAME?</v>
      </c>
      <c r="J29" s="35" t="e">
        <f aca="false">IF(preencher!#ref!="","",IF(COUNTIF(preencher!#ref!,preencher!#ref!)=0,CONCATENATE(preencher!#ref!,#REF!),preencher!#ref!))</f>
        <v>#NAME?</v>
      </c>
      <c r="K29" s="35" t="e">
        <f aca="false">IF(preencher!#ref!="","",IF(COUNTIF(preencher!#ref!,preencher!#ref!)=0,CONCATENATE(preencher!#ref!,#REF!),preencher!#ref!))</f>
        <v>#NAME?</v>
      </c>
      <c r="L29" s="35" t="e">
        <f aca="false">IF(preencher!#ref!="","",IF(COUNTIF(preencher!#ref!,preencher!#ref!)=0,CONCATENATE(preencher!#ref!,#REF!),preencher!#ref!))</f>
        <v>#NAME?</v>
      </c>
      <c r="M29" s="35" t="e">
        <f aca="false">IF(preencher!#ref!="","",IF(COUNTIF(preencher!#ref!,preencher!#ref!)=0,CONCATENATE(preencher!#ref!,#REF!),preencher!#ref!))</f>
        <v>#NAME?</v>
      </c>
      <c r="N29" s="35" t="e">
        <f aca="false">IF(preencher!#ref!="","",IF(COUNTIF(preencher!#ref!,preencher!#ref!)=0,CONCATENATE(preencher!#ref!,#REF!),preencher!#ref!))</f>
        <v>#NAME?</v>
      </c>
      <c r="O29" s="44" t="str">
        <f aca="false">IF(ISERROR(ROUND(AVERAGE(E29:N29),2)),"",ROUND(AVERAGE(E29:N29),2))</f>
        <v/>
      </c>
      <c r="P29" s="44" t="str">
        <f aca="false">IF(ISERROR(ROUND(O29*D29,2)),"",ROUND(O29*D29,2))</f>
        <v/>
      </c>
      <c r="Q29" s="85"/>
      <c r="R29" s="32"/>
      <c r="S29" s="44" t="str">
        <f aca="false">IF(ISERROR(MEDIAN(E29:N29)),"",MEDIAN(E29:N29))</f>
        <v/>
      </c>
      <c r="T29" s="44" t="str">
        <f aca="false">IF(ISERROR(STDEV(E29:N29)),"",STDEV(E29:N29))</f>
        <v/>
      </c>
      <c r="U29" s="86" t="str">
        <f aca="false">IF(ISERROR(T29/O29),"",T29/O29)</f>
        <v/>
      </c>
    </row>
    <row r="30" customFormat="false" ht="14.5" hidden="false" customHeight="false" outlineLevel="0" collapsed="false">
      <c r="A30" s="84" t="str">
        <f aca="false">IF(PREENCHER!A25="","",PREENCHER!A25)</f>
        <v/>
      </c>
      <c r="B30" s="84" t="str">
        <f aca="false">IF(PREENCHER!B25="","",PREENCHER!B25)</f>
        <v/>
      </c>
      <c r="C30" s="84" t="str">
        <f aca="false">IF(PREENCHER!C25="","",PREENCHER!C25)</f>
        <v/>
      </c>
      <c r="D30" s="84" t="str">
        <f aca="false">IF(PREENCHER!D25="","",PREENCHER!D25)</f>
        <v/>
      </c>
      <c r="E30" s="35" t="str">
        <f aca="false">IF(PREENCHER!E25="","",IF(COUNTIF(preencher!#ref!,PREENCHER!E25)=0,CONCATENATE(preencher!#ref!,#REF!),PREENCHER!E25))</f>
        <v/>
      </c>
      <c r="F30" s="35" t="str">
        <f aca="false">IF(PREENCHER!F25="","",IF(COUNTIF(preencher!#ref!,PREENCHER!F25)=0,CONCATENATE(preencher!#ref!,#REF!),PREENCHER!F25))</f>
        <v/>
      </c>
      <c r="G30" s="35" t="str">
        <f aca="false">IF(PREENCHER!I25="","",IF(COUNTIF(preencher!#ref!,PREENCHER!I25)=0,CONCATENATE(preencher!#ref!,#REF!),PREENCHER!I25))</f>
        <v/>
      </c>
      <c r="H30" s="35" t="e">
        <f aca="false">IF(preencher!#ref!="","",IF(COUNTIF(preencher!#ref!,preencher!#ref!)=0,CONCATENATE(preencher!#ref!,#REF!),preencher!#ref!))</f>
        <v>#NAME?</v>
      </c>
      <c r="I30" s="35" t="e">
        <f aca="false">IF(preencher!#ref!="","",IF(COUNTIF(preencher!#ref!,preencher!#ref!)=0,CONCATENATE(preencher!#ref!,#REF!),preencher!#ref!))</f>
        <v>#NAME?</v>
      </c>
      <c r="J30" s="35" t="e">
        <f aca="false">IF(preencher!#ref!="","",IF(COUNTIF(preencher!#ref!,preencher!#ref!)=0,CONCATENATE(preencher!#ref!,#REF!),preencher!#ref!))</f>
        <v>#NAME?</v>
      </c>
      <c r="K30" s="35" t="e">
        <f aca="false">IF(preencher!#ref!="","",IF(COUNTIF(preencher!#ref!,preencher!#ref!)=0,CONCATENATE(preencher!#ref!,#REF!),preencher!#ref!))</f>
        <v>#NAME?</v>
      </c>
      <c r="L30" s="35" t="e">
        <f aca="false">IF(preencher!#ref!="","",IF(COUNTIF(preencher!#ref!,preencher!#ref!)=0,CONCATENATE(preencher!#ref!,#REF!),preencher!#ref!))</f>
        <v>#NAME?</v>
      </c>
      <c r="M30" s="35" t="e">
        <f aca="false">IF(preencher!#ref!="","",IF(COUNTIF(preencher!#ref!,preencher!#ref!)=0,CONCATENATE(preencher!#ref!,#REF!),preencher!#ref!))</f>
        <v>#NAME?</v>
      </c>
      <c r="N30" s="35" t="e">
        <f aca="false">IF(preencher!#ref!="","",IF(COUNTIF(preencher!#ref!,preencher!#ref!)=0,CONCATENATE(preencher!#ref!,#REF!),preencher!#ref!))</f>
        <v>#NAME?</v>
      </c>
      <c r="O30" s="44" t="str">
        <f aca="false">IF(ISERROR(ROUND(AVERAGE(E30:N30),2)),"",ROUND(AVERAGE(E30:N30),2))</f>
        <v/>
      </c>
      <c r="P30" s="44" t="str">
        <f aca="false">IF(ISERROR(ROUND(O30*D30,2)),"",ROUND(O30*D30,2))</f>
        <v/>
      </c>
      <c r="Q30" s="85"/>
      <c r="R30" s="32"/>
      <c r="S30" s="44" t="str">
        <f aca="false">IF(ISERROR(MEDIAN(E30:N30)),"",MEDIAN(E30:N30))</f>
        <v/>
      </c>
      <c r="T30" s="44" t="str">
        <f aca="false">IF(ISERROR(STDEV(E30:N30)),"",STDEV(E30:N30))</f>
        <v/>
      </c>
      <c r="U30" s="86" t="str">
        <f aca="false">IF(ISERROR(T30/O30),"",T30/O30)</f>
        <v/>
      </c>
    </row>
    <row r="31" customFormat="false" ht="14.5" hidden="false" customHeight="false" outlineLevel="0" collapsed="false">
      <c r="A31" s="84" t="str">
        <f aca="false">IF(PREENCHER!A26="","",PREENCHER!A26)</f>
        <v/>
      </c>
      <c r="B31" s="84" t="str">
        <f aca="false">IF(PREENCHER!B26="","",PREENCHER!B26)</f>
        <v/>
      </c>
      <c r="C31" s="84" t="str">
        <f aca="false">IF(PREENCHER!C26="","",PREENCHER!C26)</f>
        <v/>
      </c>
      <c r="D31" s="84" t="str">
        <f aca="false">IF(PREENCHER!D26="","",PREENCHER!D26)</f>
        <v/>
      </c>
      <c r="E31" s="35" t="str">
        <f aca="false">IF(PREENCHER!E26="","",IF(COUNTIF(preencher!#ref!,PREENCHER!E26)=0,CONCATENATE(preencher!#ref!,#REF!),PREENCHER!E26))</f>
        <v/>
      </c>
      <c r="F31" s="35" t="str">
        <f aca="false">IF(PREENCHER!F26="","",IF(COUNTIF(preencher!#ref!,PREENCHER!F26)=0,CONCATENATE(preencher!#ref!,#REF!),PREENCHER!F26))</f>
        <v/>
      </c>
      <c r="G31" s="35" t="str">
        <f aca="false">IF(PREENCHER!I26="","",IF(COUNTIF(preencher!#ref!,PREENCHER!I26)=0,CONCATENATE(preencher!#ref!,#REF!),PREENCHER!I26))</f>
        <v/>
      </c>
      <c r="H31" s="35" t="e">
        <f aca="false">IF(preencher!#ref!="","",IF(COUNTIF(preencher!#ref!,preencher!#ref!)=0,CONCATENATE(preencher!#ref!,#REF!),preencher!#ref!))</f>
        <v>#NAME?</v>
      </c>
      <c r="I31" s="35" t="e">
        <f aca="false">IF(preencher!#ref!="","",IF(COUNTIF(preencher!#ref!,preencher!#ref!)=0,CONCATENATE(preencher!#ref!,#REF!),preencher!#ref!))</f>
        <v>#NAME?</v>
      </c>
      <c r="J31" s="35" t="e">
        <f aca="false">IF(preencher!#ref!="","",IF(COUNTIF(preencher!#ref!,preencher!#ref!)=0,CONCATENATE(preencher!#ref!,#REF!),preencher!#ref!))</f>
        <v>#NAME?</v>
      </c>
      <c r="K31" s="35" t="e">
        <f aca="false">IF(preencher!#ref!="","",IF(COUNTIF(preencher!#ref!,preencher!#ref!)=0,CONCATENATE(preencher!#ref!,#REF!),preencher!#ref!))</f>
        <v>#NAME?</v>
      </c>
      <c r="L31" s="35" t="e">
        <f aca="false">IF(preencher!#ref!="","",IF(COUNTIF(preencher!#ref!,preencher!#ref!)=0,CONCATENATE(preencher!#ref!,#REF!),preencher!#ref!))</f>
        <v>#NAME?</v>
      </c>
      <c r="M31" s="35" t="e">
        <f aca="false">IF(preencher!#ref!="","",IF(COUNTIF(preencher!#ref!,preencher!#ref!)=0,CONCATENATE(preencher!#ref!,#REF!),preencher!#ref!))</f>
        <v>#NAME?</v>
      </c>
      <c r="N31" s="35" t="e">
        <f aca="false">IF(preencher!#ref!="","",IF(COUNTIF(preencher!#ref!,preencher!#ref!)=0,CONCATENATE(preencher!#ref!,#REF!),preencher!#ref!))</f>
        <v>#NAME?</v>
      </c>
      <c r="O31" s="44" t="str">
        <f aca="false">IF(ISERROR(ROUND(AVERAGE(E31:N31),2)),"",ROUND(AVERAGE(E31:N31),2))</f>
        <v/>
      </c>
      <c r="P31" s="44" t="str">
        <f aca="false">IF(ISERROR(ROUND(O31*D31,2)),"",ROUND(O31*D31,2))</f>
        <v/>
      </c>
      <c r="Q31" s="85"/>
      <c r="R31" s="32"/>
      <c r="S31" s="44" t="str">
        <f aca="false">IF(ISERROR(MEDIAN(E31:N31)),"",MEDIAN(E31:N31))</f>
        <v/>
      </c>
      <c r="T31" s="44" t="str">
        <f aca="false">IF(ISERROR(STDEV(E31:N31)),"",STDEV(E31:N31))</f>
        <v/>
      </c>
      <c r="U31" s="86" t="str">
        <f aca="false">IF(ISERROR(T31/O31),"",T31/O31)</f>
        <v/>
      </c>
    </row>
    <row r="32" customFormat="false" ht="14.5" hidden="false" customHeight="false" outlineLevel="0" collapsed="false">
      <c r="A32" s="84" t="str">
        <f aca="false">IF(PREENCHER!A27="","",PREENCHER!A27)</f>
        <v/>
      </c>
      <c r="B32" s="84" t="str">
        <f aca="false">IF(PREENCHER!B27="","",PREENCHER!B27)</f>
        <v/>
      </c>
      <c r="C32" s="84" t="str">
        <f aca="false">IF(PREENCHER!C27="","",PREENCHER!C27)</f>
        <v/>
      </c>
      <c r="D32" s="84" t="str">
        <f aca="false">IF(PREENCHER!D27="","",PREENCHER!D27)</f>
        <v/>
      </c>
      <c r="E32" s="35" t="str">
        <f aca="false">IF(PREENCHER!E27="","",IF(COUNTIF(preencher!#ref!,PREENCHER!E27)=0,CONCATENATE(preencher!#ref!,#REF!),PREENCHER!E27))</f>
        <v/>
      </c>
      <c r="F32" s="35" t="str">
        <f aca="false">IF(PREENCHER!F27="","",IF(COUNTIF(preencher!#ref!,PREENCHER!F27)=0,CONCATENATE(preencher!#ref!,#REF!),PREENCHER!F27))</f>
        <v/>
      </c>
      <c r="G32" s="35" t="str">
        <f aca="false">IF(PREENCHER!I27="","",IF(COUNTIF(preencher!#ref!,PREENCHER!I27)=0,CONCATENATE(preencher!#ref!,#REF!),PREENCHER!I27))</f>
        <v/>
      </c>
      <c r="H32" s="35" t="e">
        <f aca="false">IF(preencher!#ref!="","",IF(COUNTIF(preencher!#ref!,preencher!#ref!)=0,CONCATENATE(preencher!#ref!,#REF!),preencher!#ref!))</f>
        <v>#NAME?</v>
      </c>
      <c r="I32" s="35" t="e">
        <f aca="false">IF(preencher!#ref!="","",IF(COUNTIF(preencher!#ref!,preencher!#ref!)=0,CONCATENATE(preencher!#ref!,#REF!),preencher!#ref!))</f>
        <v>#NAME?</v>
      </c>
      <c r="J32" s="35" t="e">
        <f aca="false">IF(preencher!#ref!="","",IF(COUNTIF(preencher!#ref!,preencher!#ref!)=0,CONCATENATE(preencher!#ref!,#REF!),preencher!#ref!))</f>
        <v>#NAME?</v>
      </c>
      <c r="K32" s="35" t="e">
        <f aca="false">IF(preencher!#ref!="","",IF(COUNTIF(preencher!#ref!,preencher!#ref!)=0,CONCATENATE(preencher!#ref!,#REF!),preencher!#ref!))</f>
        <v>#NAME?</v>
      </c>
      <c r="L32" s="35" t="e">
        <f aca="false">IF(preencher!#ref!="","",IF(COUNTIF(preencher!#ref!,preencher!#ref!)=0,CONCATENATE(preencher!#ref!,#REF!),preencher!#ref!))</f>
        <v>#NAME?</v>
      </c>
      <c r="M32" s="35" t="e">
        <f aca="false">IF(preencher!#ref!="","",IF(COUNTIF(preencher!#ref!,preencher!#ref!)=0,CONCATENATE(preencher!#ref!,#REF!),preencher!#ref!))</f>
        <v>#NAME?</v>
      </c>
      <c r="N32" s="35" t="e">
        <f aca="false">IF(preencher!#ref!="","",IF(COUNTIF(preencher!#ref!,preencher!#ref!)=0,CONCATENATE(preencher!#ref!,#REF!),preencher!#ref!))</f>
        <v>#NAME?</v>
      </c>
      <c r="O32" s="44" t="str">
        <f aca="false">IF(ISERROR(ROUND(AVERAGE(E32:N32),2)),"",ROUND(AVERAGE(E32:N32),2))</f>
        <v/>
      </c>
      <c r="P32" s="44" t="str">
        <f aca="false">IF(ISERROR(ROUND(O32*D32,2)),"",ROUND(O32*D32,2))</f>
        <v/>
      </c>
      <c r="Q32" s="85"/>
      <c r="R32" s="32"/>
      <c r="S32" s="44" t="str">
        <f aca="false">IF(ISERROR(MEDIAN(E32:N32)),"",MEDIAN(E32:N32))</f>
        <v/>
      </c>
      <c r="T32" s="44" t="str">
        <f aca="false">IF(ISERROR(STDEV(E32:N32)),"",STDEV(E32:N32))</f>
        <v/>
      </c>
      <c r="U32" s="86" t="str">
        <f aca="false">IF(ISERROR(T32/O32),"",T32/O32)</f>
        <v/>
      </c>
    </row>
    <row r="33" customFormat="false" ht="14.5" hidden="false" customHeight="false" outlineLevel="0" collapsed="false">
      <c r="A33" s="84" t="str">
        <f aca="false">IF(PREENCHER!A28="","",PREENCHER!A28)</f>
        <v/>
      </c>
      <c r="B33" s="84" t="str">
        <f aca="false">IF(PREENCHER!B28="","",PREENCHER!B28)</f>
        <v/>
      </c>
      <c r="C33" s="84" t="str">
        <f aca="false">IF(PREENCHER!C28="","",PREENCHER!C28)</f>
        <v/>
      </c>
      <c r="D33" s="84" t="str">
        <f aca="false">IF(PREENCHER!D28="","",PREENCHER!D28)</f>
        <v/>
      </c>
      <c r="E33" s="35" t="str">
        <f aca="false">IF(PREENCHER!E28="","",IF(COUNTIF(preencher!#ref!,PREENCHER!E28)=0,CONCATENATE(preencher!#ref!,#REF!),PREENCHER!E28))</f>
        <v/>
      </c>
      <c r="F33" s="35" t="str">
        <f aca="false">IF(PREENCHER!F28="","",IF(COUNTIF(preencher!#ref!,PREENCHER!F28)=0,CONCATENATE(preencher!#ref!,#REF!),PREENCHER!F28))</f>
        <v/>
      </c>
      <c r="G33" s="35" t="str">
        <f aca="false">IF(PREENCHER!I28="","",IF(COUNTIF(preencher!#ref!,PREENCHER!I28)=0,CONCATENATE(preencher!#ref!,#REF!),PREENCHER!I28))</f>
        <v/>
      </c>
      <c r="H33" s="35" t="e">
        <f aca="false">IF(preencher!#ref!="","",IF(COUNTIF(preencher!#ref!,preencher!#ref!)=0,CONCATENATE(preencher!#ref!,#REF!),preencher!#ref!))</f>
        <v>#NAME?</v>
      </c>
      <c r="I33" s="35" t="e">
        <f aca="false">IF(preencher!#ref!="","",IF(COUNTIF(preencher!#ref!,preencher!#ref!)=0,CONCATENATE(preencher!#ref!,#REF!),preencher!#ref!))</f>
        <v>#NAME?</v>
      </c>
      <c r="J33" s="35" t="e">
        <f aca="false">IF(preencher!#ref!="","",IF(COUNTIF(preencher!#ref!,preencher!#ref!)=0,CONCATENATE(preencher!#ref!,#REF!),preencher!#ref!))</f>
        <v>#NAME?</v>
      </c>
      <c r="K33" s="35" t="e">
        <f aca="false">IF(preencher!#ref!="","",IF(COUNTIF(preencher!#ref!,preencher!#ref!)=0,CONCATENATE(preencher!#ref!,#REF!),preencher!#ref!))</f>
        <v>#NAME?</v>
      </c>
      <c r="L33" s="35" t="e">
        <f aca="false">IF(preencher!#ref!="","",IF(COUNTIF(preencher!#ref!,preencher!#ref!)=0,CONCATENATE(preencher!#ref!,#REF!),preencher!#ref!))</f>
        <v>#NAME?</v>
      </c>
      <c r="M33" s="35" t="e">
        <f aca="false">IF(preencher!#ref!="","",IF(COUNTIF(preencher!#ref!,preencher!#ref!)=0,CONCATENATE(preencher!#ref!,#REF!),preencher!#ref!))</f>
        <v>#NAME?</v>
      </c>
      <c r="N33" s="35" t="e">
        <f aca="false">IF(preencher!#ref!="","",IF(COUNTIF(preencher!#ref!,preencher!#ref!)=0,CONCATENATE(preencher!#ref!,#REF!),preencher!#ref!))</f>
        <v>#NAME?</v>
      </c>
      <c r="O33" s="44" t="str">
        <f aca="false">IF(ISERROR(ROUND(AVERAGE(E33:N33),2)),"",ROUND(AVERAGE(E33:N33),2))</f>
        <v/>
      </c>
      <c r="P33" s="44" t="str">
        <f aca="false">IF(ISERROR(ROUND(O33*D33,2)),"",ROUND(O33*D33,2))</f>
        <v/>
      </c>
      <c r="Q33" s="85"/>
      <c r="R33" s="32"/>
      <c r="S33" s="44" t="str">
        <f aca="false">IF(ISERROR(MEDIAN(E33:N33)),"",MEDIAN(E33:N33))</f>
        <v/>
      </c>
      <c r="T33" s="44" t="str">
        <f aca="false">IF(ISERROR(STDEV(E33:N33)),"",STDEV(E33:N33))</f>
        <v/>
      </c>
      <c r="U33" s="86" t="str">
        <f aca="false">IF(ISERROR(T33/O33),"",T33/O33)</f>
        <v/>
      </c>
    </row>
    <row r="34" customFormat="false" ht="14.5" hidden="false" customHeight="false" outlineLevel="0" collapsed="false">
      <c r="A34" s="84" t="str">
        <f aca="false">IF(PREENCHER!A29="","",PREENCHER!A29)</f>
        <v/>
      </c>
      <c r="B34" s="84" t="str">
        <f aca="false">IF(PREENCHER!B29="","",PREENCHER!B29)</f>
        <v/>
      </c>
      <c r="C34" s="84" t="str">
        <f aca="false">IF(PREENCHER!C29="","",PREENCHER!C29)</f>
        <v/>
      </c>
      <c r="D34" s="84" t="str">
        <f aca="false">IF(PREENCHER!D29="","",PREENCHER!D29)</f>
        <v/>
      </c>
      <c r="E34" s="35" t="str">
        <f aca="false">IF(PREENCHER!E29="","",IF(COUNTIF(preencher!#ref!,PREENCHER!E29)=0,CONCATENATE(preencher!#ref!,#REF!),PREENCHER!E29))</f>
        <v/>
      </c>
      <c r="F34" s="35" t="str">
        <f aca="false">IF(PREENCHER!F29="","",IF(COUNTIF(preencher!#ref!,PREENCHER!F29)=0,CONCATENATE(preencher!#ref!,#REF!),PREENCHER!F29))</f>
        <v/>
      </c>
      <c r="G34" s="35" t="str">
        <f aca="false">IF(PREENCHER!I29="","",IF(COUNTIF(preencher!#ref!,PREENCHER!I29)=0,CONCATENATE(preencher!#ref!,#REF!),PREENCHER!I29))</f>
        <v/>
      </c>
      <c r="H34" s="35" t="e">
        <f aca="false">IF(preencher!#ref!="","",IF(COUNTIF(preencher!#ref!,preencher!#ref!)=0,CONCATENATE(preencher!#ref!,#REF!),preencher!#ref!))</f>
        <v>#NAME?</v>
      </c>
      <c r="I34" s="35" t="e">
        <f aca="false">IF(preencher!#ref!="","",IF(COUNTIF(preencher!#ref!,preencher!#ref!)=0,CONCATENATE(preencher!#ref!,#REF!),preencher!#ref!))</f>
        <v>#NAME?</v>
      </c>
      <c r="J34" s="35" t="e">
        <f aca="false">IF(preencher!#ref!="","",IF(COUNTIF(preencher!#ref!,preencher!#ref!)=0,CONCATENATE(preencher!#ref!,#REF!),preencher!#ref!))</f>
        <v>#NAME?</v>
      </c>
      <c r="K34" s="35" t="e">
        <f aca="false">IF(preencher!#ref!="","",IF(COUNTIF(preencher!#ref!,preencher!#ref!)=0,CONCATENATE(preencher!#ref!,#REF!),preencher!#ref!))</f>
        <v>#NAME?</v>
      </c>
      <c r="L34" s="35" t="e">
        <f aca="false">IF(preencher!#ref!="","",IF(COUNTIF(preencher!#ref!,preencher!#ref!)=0,CONCATENATE(preencher!#ref!,#REF!),preencher!#ref!))</f>
        <v>#NAME?</v>
      </c>
      <c r="M34" s="35" t="e">
        <f aca="false">IF(preencher!#ref!="","",IF(COUNTIF(preencher!#ref!,preencher!#ref!)=0,CONCATENATE(preencher!#ref!,#REF!),preencher!#ref!))</f>
        <v>#NAME?</v>
      </c>
      <c r="N34" s="35" t="e">
        <f aca="false">IF(preencher!#ref!="","",IF(COUNTIF(preencher!#ref!,preencher!#ref!)=0,CONCATENATE(preencher!#ref!,#REF!),preencher!#ref!))</f>
        <v>#NAME?</v>
      </c>
      <c r="O34" s="44" t="str">
        <f aca="false">IF(ISERROR(ROUND(AVERAGE(E34:N34),2)),"",ROUND(AVERAGE(E34:N34),2))</f>
        <v/>
      </c>
      <c r="P34" s="44" t="str">
        <f aca="false">IF(ISERROR(ROUND(O34*D34,2)),"",ROUND(O34*D34,2))</f>
        <v/>
      </c>
      <c r="Q34" s="85"/>
      <c r="R34" s="32"/>
      <c r="S34" s="44" t="str">
        <f aca="false">IF(ISERROR(MEDIAN(E34:N34)),"",MEDIAN(E34:N34))</f>
        <v/>
      </c>
      <c r="T34" s="44" t="str">
        <f aca="false">IF(ISERROR(STDEV(E34:N34)),"",STDEV(E34:N34))</f>
        <v/>
      </c>
      <c r="U34" s="86" t="str">
        <f aca="false">IF(ISERROR(T34/O34),"",T34/O34)</f>
        <v/>
      </c>
    </row>
    <row r="35" customFormat="false" ht="14.5" hidden="false" customHeight="false" outlineLevel="0" collapsed="false">
      <c r="A35" s="84" t="str">
        <f aca="false">IF(PREENCHER!A30="","",PREENCHER!A30)</f>
        <v/>
      </c>
      <c r="B35" s="84" t="str">
        <f aca="false">IF(PREENCHER!B30="","",PREENCHER!B30)</f>
        <v/>
      </c>
      <c r="C35" s="84" t="str">
        <f aca="false">IF(PREENCHER!C30="","",PREENCHER!C30)</f>
        <v/>
      </c>
      <c r="D35" s="84" t="str">
        <f aca="false">IF(PREENCHER!D30="","",PREENCHER!D30)</f>
        <v/>
      </c>
      <c r="E35" s="35" t="str">
        <f aca="false">IF(PREENCHER!E30="","",IF(COUNTIF(preencher!#ref!,PREENCHER!E30)=0,CONCATENATE(preencher!#ref!,#REF!),PREENCHER!E30))</f>
        <v/>
      </c>
      <c r="F35" s="35" t="str">
        <f aca="false">IF(PREENCHER!F30="","",IF(COUNTIF(preencher!#ref!,PREENCHER!F30)=0,CONCATENATE(preencher!#ref!,#REF!),PREENCHER!F30))</f>
        <v/>
      </c>
      <c r="G35" s="35" t="str">
        <f aca="false">IF(PREENCHER!I30="","",IF(COUNTIF(preencher!#ref!,PREENCHER!I30)=0,CONCATENATE(preencher!#ref!,#REF!),PREENCHER!I30))</f>
        <v/>
      </c>
      <c r="H35" s="35" t="e">
        <f aca="false">IF(preencher!#ref!="","",IF(COUNTIF(preencher!#ref!,preencher!#ref!)=0,CONCATENATE(preencher!#ref!,#REF!),preencher!#ref!))</f>
        <v>#NAME?</v>
      </c>
      <c r="I35" s="35" t="e">
        <f aca="false">IF(preencher!#ref!="","",IF(COUNTIF(preencher!#ref!,preencher!#ref!)=0,CONCATENATE(preencher!#ref!,#REF!),preencher!#ref!))</f>
        <v>#NAME?</v>
      </c>
      <c r="J35" s="35" t="e">
        <f aca="false">IF(preencher!#ref!="","",IF(COUNTIF(preencher!#ref!,preencher!#ref!)=0,CONCATENATE(preencher!#ref!,#REF!),preencher!#ref!))</f>
        <v>#NAME?</v>
      </c>
      <c r="K35" s="35" t="e">
        <f aca="false">IF(preencher!#ref!="","",IF(COUNTIF(preencher!#ref!,preencher!#ref!)=0,CONCATENATE(preencher!#ref!,#REF!),preencher!#ref!))</f>
        <v>#NAME?</v>
      </c>
      <c r="L35" s="35" t="e">
        <f aca="false">IF(preencher!#ref!="","",IF(COUNTIF(preencher!#ref!,preencher!#ref!)=0,CONCATENATE(preencher!#ref!,#REF!),preencher!#ref!))</f>
        <v>#NAME?</v>
      </c>
      <c r="M35" s="35" t="e">
        <f aca="false">IF(preencher!#ref!="","",IF(COUNTIF(preencher!#ref!,preencher!#ref!)=0,CONCATENATE(preencher!#ref!,#REF!),preencher!#ref!))</f>
        <v>#NAME?</v>
      </c>
      <c r="N35" s="35" t="e">
        <f aca="false">IF(preencher!#ref!="","",IF(COUNTIF(preencher!#ref!,preencher!#ref!)=0,CONCATENATE(preencher!#ref!,#REF!),preencher!#ref!))</f>
        <v>#NAME?</v>
      </c>
      <c r="O35" s="44" t="str">
        <f aca="false">IF(ISERROR(ROUND(AVERAGE(E35:N35),2)),"",ROUND(AVERAGE(E35:N35),2))</f>
        <v/>
      </c>
      <c r="P35" s="44" t="str">
        <f aca="false">IF(ISERROR(ROUND(O35*D35,2)),"",ROUND(O35*D35,2))</f>
        <v/>
      </c>
      <c r="Q35" s="85"/>
      <c r="R35" s="32"/>
      <c r="S35" s="44" t="str">
        <f aca="false">IF(ISERROR(MEDIAN(E35:N35)),"",MEDIAN(E35:N35))</f>
        <v/>
      </c>
      <c r="T35" s="44" t="str">
        <f aca="false">IF(ISERROR(STDEV(E35:N35)),"",STDEV(E35:N35))</f>
        <v/>
      </c>
      <c r="U35" s="86" t="str">
        <f aca="false">IF(ISERROR(T35/O35),"",T35/O35)</f>
        <v/>
      </c>
    </row>
    <row r="36" customFormat="false" ht="14.5" hidden="false" customHeight="false" outlineLevel="0" collapsed="false">
      <c r="A36" s="84" t="str">
        <f aca="false">IF(PREENCHER!A31="","",PREENCHER!A31)</f>
        <v/>
      </c>
      <c r="B36" s="84" t="str">
        <f aca="false">IF(PREENCHER!B31="","",PREENCHER!B31)</f>
        <v/>
      </c>
      <c r="C36" s="84" t="str">
        <f aca="false">IF(PREENCHER!C31="","",PREENCHER!C31)</f>
        <v/>
      </c>
      <c r="D36" s="84" t="str">
        <f aca="false">IF(PREENCHER!D31="","",PREENCHER!D31)</f>
        <v/>
      </c>
      <c r="E36" s="35" t="str">
        <f aca="false">IF(PREENCHER!E31="","",IF(COUNTIF(preencher!#ref!,PREENCHER!E31)=0,CONCATENATE(preencher!#ref!,#REF!),PREENCHER!E31))</f>
        <v/>
      </c>
      <c r="F36" s="35" t="str">
        <f aca="false">IF(PREENCHER!F31="","",IF(COUNTIF(preencher!#ref!,PREENCHER!F31)=0,CONCATENATE(preencher!#ref!,#REF!),PREENCHER!F31))</f>
        <v/>
      </c>
      <c r="G36" s="35" t="str">
        <f aca="false">IF(PREENCHER!I31="","",IF(COUNTIF(preencher!#ref!,PREENCHER!I31)=0,CONCATENATE(preencher!#ref!,#REF!),PREENCHER!I31))</f>
        <v/>
      </c>
      <c r="H36" s="35" t="e">
        <f aca="false">IF(preencher!#ref!="","",IF(COUNTIF(preencher!#ref!,preencher!#ref!)=0,CONCATENATE(preencher!#ref!,#REF!),preencher!#ref!))</f>
        <v>#NAME?</v>
      </c>
      <c r="I36" s="35" t="e">
        <f aca="false">IF(preencher!#ref!="","",IF(COUNTIF(preencher!#ref!,preencher!#ref!)=0,CONCATENATE(preencher!#ref!,#REF!),preencher!#ref!))</f>
        <v>#NAME?</v>
      </c>
      <c r="J36" s="35" t="e">
        <f aca="false">IF(preencher!#ref!="","",IF(COUNTIF(preencher!#ref!,preencher!#ref!)=0,CONCATENATE(preencher!#ref!,#REF!),preencher!#ref!))</f>
        <v>#NAME?</v>
      </c>
      <c r="K36" s="35" t="e">
        <f aca="false">IF(preencher!#ref!="","",IF(COUNTIF(preencher!#ref!,preencher!#ref!)=0,CONCATENATE(preencher!#ref!,#REF!),preencher!#ref!))</f>
        <v>#NAME?</v>
      </c>
      <c r="L36" s="35" t="e">
        <f aca="false">IF(preencher!#ref!="","",IF(COUNTIF(preencher!#ref!,preencher!#ref!)=0,CONCATENATE(preencher!#ref!,#REF!),preencher!#ref!))</f>
        <v>#NAME?</v>
      </c>
      <c r="M36" s="35" t="e">
        <f aca="false">IF(preencher!#ref!="","",IF(COUNTIF(preencher!#ref!,preencher!#ref!)=0,CONCATENATE(preencher!#ref!,#REF!),preencher!#ref!))</f>
        <v>#NAME?</v>
      </c>
      <c r="N36" s="35" t="e">
        <f aca="false">IF(preencher!#ref!="","",IF(COUNTIF(preencher!#ref!,preencher!#ref!)=0,CONCATENATE(preencher!#ref!,#REF!),preencher!#ref!))</f>
        <v>#NAME?</v>
      </c>
      <c r="O36" s="44" t="str">
        <f aca="false">IF(ISERROR(ROUND(AVERAGE(E36:N36),2)),"",ROUND(AVERAGE(E36:N36),2))</f>
        <v/>
      </c>
      <c r="P36" s="44" t="str">
        <f aca="false">IF(ISERROR(ROUND(O36*D36,2)),"",ROUND(O36*D36,2))</f>
        <v/>
      </c>
      <c r="Q36" s="85"/>
      <c r="R36" s="32"/>
      <c r="S36" s="44" t="str">
        <f aca="false">IF(ISERROR(MEDIAN(E36:N36)),"",MEDIAN(E36:N36))</f>
        <v/>
      </c>
      <c r="T36" s="44" t="str">
        <f aca="false">IF(ISERROR(STDEV(E36:N36)),"",STDEV(E36:N36))</f>
        <v/>
      </c>
      <c r="U36" s="86" t="str">
        <f aca="false">IF(ISERROR(T36/O36),"",T36/O36)</f>
        <v/>
      </c>
    </row>
    <row r="37" customFormat="false" ht="14.5" hidden="false" customHeight="false" outlineLevel="0" collapsed="false">
      <c r="A37" s="84" t="str">
        <f aca="false">IF(PREENCHER!A32="","",PREENCHER!A32)</f>
        <v/>
      </c>
      <c r="B37" s="84" t="str">
        <f aca="false">IF(PREENCHER!B32="","",PREENCHER!B32)</f>
        <v/>
      </c>
      <c r="C37" s="84" t="str">
        <f aca="false">IF(PREENCHER!C32="","",PREENCHER!C32)</f>
        <v/>
      </c>
      <c r="D37" s="84" t="str">
        <f aca="false">IF(PREENCHER!D32="","",PREENCHER!D32)</f>
        <v/>
      </c>
      <c r="E37" s="35" t="str">
        <f aca="false">IF(PREENCHER!E32="","",IF(COUNTIF(preencher!#ref!,PREENCHER!E32)=0,CONCATENATE(preencher!#ref!,#REF!),PREENCHER!E32))</f>
        <v/>
      </c>
      <c r="F37" s="35" t="str">
        <f aca="false">IF(PREENCHER!F32="","",IF(COUNTIF(preencher!#ref!,PREENCHER!F32)=0,CONCATENATE(preencher!#ref!,#REF!),PREENCHER!F32))</f>
        <v/>
      </c>
      <c r="G37" s="35" t="str">
        <f aca="false">IF(PREENCHER!I32="","",IF(COUNTIF(preencher!#ref!,PREENCHER!I32)=0,CONCATENATE(preencher!#ref!,#REF!),PREENCHER!I32))</f>
        <v/>
      </c>
      <c r="H37" s="35" t="e">
        <f aca="false">IF(preencher!#ref!="","",IF(COUNTIF(preencher!#ref!,preencher!#ref!)=0,CONCATENATE(preencher!#ref!,#REF!),preencher!#ref!))</f>
        <v>#NAME?</v>
      </c>
      <c r="I37" s="35" t="e">
        <f aca="false">IF(preencher!#ref!="","",IF(COUNTIF(preencher!#ref!,preencher!#ref!)=0,CONCATENATE(preencher!#ref!,#REF!),preencher!#ref!))</f>
        <v>#NAME?</v>
      </c>
      <c r="J37" s="35" t="e">
        <f aca="false">IF(preencher!#ref!="","",IF(COUNTIF(preencher!#ref!,preencher!#ref!)=0,CONCATENATE(preencher!#ref!,#REF!),preencher!#ref!))</f>
        <v>#NAME?</v>
      </c>
      <c r="K37" s="35" t="e">
        <f aca="false">IF(preencher!#ref!="","",IF(COUNTIF(preencher!#ref!,preencher!#ref!)=0,CONCATENATE(preencher!#ref!,#REF!),preencher!#ref!))</f>
        <v>#NAME?</v>
      </c>
      <c r="L37" s="35" t="e">
        <f aca="false">IF(preencher!#ref!="","",IF(COUNTIF(preencher!#ref!,preencher!#ref!)=0,CONCATENATE(preencher!#ref!,#REF!),preencher!#ref!))</f>
        <v>#NAME?</v>
      </c>
      <c r="M37" s="35" t="e">
        <f aca="false">IF(preencher!#ref!="","",IF(COUNTIF(preencher!#ref!,preencher!#ref!)=0,CONCATENATE(preencher!#ref!,#REF!),preencher!#ref!))</f>
        <v>#NAME?</v>
      </c>
      <c r="N37" s="35" t="e">
        <f aca="false">IF(preencher!#ref!="","",IF(COUNTIF(preencher!#ref!,preencher!#ref!)=0,CONCATENATE(preencher!#ref!,#REF!),preencher!#ref!))</f>
        <v>#NAME?</v>
      </c>
      <c r="O37" s="44" t="str">
        <f aca="false">IF(ISERROR(ROUND(AVERAGE(E37:N37),2)),"",ROUND(AVERAGE(E37:N37),2))</f>
        <v/>
      </c>
      <c r="P37" s="44" t="str">
        <f aca="false">IF(ISERROR(ROUND(O37*D37,2)),"",ROUND(O37*D37,2))</f>
        <v/>
      </c>
      <c r="Q37" s="85"/>
      <c r="R37" s="32"/>
      <c r="S37" s="44" t="str">
        <f aca="false">IF(ISERROR(MEDIAN(E37:N37)),"",MEDIAN(E37:N37))</f>
        <v/>
      </c>
      <c r="T37" s="44" t="str">
        <f aca="false">IF(ISERROR(STDEV(E37:N37)),"",STDEV(E37:N37))</f>
        <v/>
      </c>
      <c r="U37" s="86" t="str">
        <f aca="false">IF(ISERROR(T37/O37),"",T37/O37)</f>
        <v/>
      </c>
    </row>
    <row r="38" customFormat="false" ht="14.5" hidden="false" customHeight="false" outlineLevel="0" collapsed="false">
      <c r="A38" s="84" t="str">
        <f aca="false">IF(PREENCHER!A33="","",PREENCHER!A33)</f>
        <v/>
      </c>
      <c r="B38" s="84" t="str">
        <f aca="false">IF(PREENCHER!B33="","",PREENCHER!B33)</f>
        <v/>
      </c>
      <c r="C38" s="84" t="str">
        <f aca="false">IF(PREENCHER!C33="","",PREENCHER!C33)</f>
        <v/>
      </c>
      <c r="D38" s="84" t="str">
        <f aca="false">IF(PREENCHER!D33="","",PREENCHER!D33)</f>
        <v/>
      </c>
      <c r="E38" s="35" t="str">
        <f aca="false">IF(PREENCHER!E33="","",IF(COUNTIF(preencher!#ref!,PREENCHER!E33)=0,CONCATENATE(preencher!#ref!,#REF!),PREENCHER!E33))</f>
        <v/>
      </c>
      <c r="F38" s="35" t="str">
        <f aca="false">IF(PREENCHER!F33="","",IF(COUNTIF(preencher!#ref!,PREENCHER!F33)=0,CONCATENATE(preencher!#ref!,#REF!),PREENCHER!F33))</f>
        <v/>
      </c>
      <c r="G38" s="35" t="str">
        <f aca="false">IF(PREENCHER!I33="","",IF(COUNTIF(preencher!#ref!,PREENCHER!I33)=0,CONCATENATE(preencher!#ref!,#REF!),PREENCHER!I33))</f>
        <v/>
      </c>
      <c r="H38" s="35" t="e">
        <f aca="false">IF(preencher!#ref!="","",IF(COUNTIF(preencher!#ref!,preencher!#ref!)=0,CONCATENATE(preencher!#ref!,#REF!),preencher!#ref!))</f>
        <v>#NAME?</v>
      </c>
      <c r="I38" s="35" t="e">
        <f aca="false">IF(preencher!#ref!="","",IF(COUNTIF(preencher!#ref!,preencher!#ref!)=0,CONCATENATE(preencher!#ref!,#REF!),preencher!#ref!))</f>
        <v>#NAME?</v>
      </c>
      <c r="J38" s="35" t="e">
        <f aca="false">IF(preencher!#ref!="","",IF(COUNTIF(preencher!#ref!,preencher!#ref!)=0,CONCATENATE(preencher!#ref!,#REF!),preencher!#ref!))</f>
        <v>#NAME?</v>
      </c>
      <c r="K38" s="35" t="e">
        <f aca="false">IF(preencher!#ref!="","",IF(COUNTIF(preencher!#ref!,preencher!#ref!)=0,CONCATENATE(preencher!#ref!,#REF!),preencher!#ref!))</f>
        <v>#NAME?</v>
      </c>
      <c r="L38" s="35" t="e">
        <f aca="false">IF(preencher!#ref!="","",IF(COUNTIF(preencher!#ref!,preencher!#ref!)=0,CONCATENATE(preencher!#ref!,#REF!),preencher!#ref!))</f>
        <v>#NAME?</v>
      </c>
      <c r="M38" s="35" t="e">
        <f aca="false">IF(preencher!#ref!="","",IF(COUNTIF(preencher!#ref!,preencher!#ref!)=0,CONCATENATE(preencher!#ref!,#REF!),preencher!#ref!))</f>
        <v>#NAME?</v>
      </c>
      <c r="N38" s="35" t="e">
        <f aca="false">IF(preencher!#ref!="","",IF(COUNTIF(preencher!#ref!,preencher!#ref!)=0,CONCATENATE(preencher!#ref!,#REF!),preencher!#ref!))</f>
        <v>#NAME?</v>
      </c>
      <c r="O38" s="44" t="str">
        <f aca="false">IF(ISERROR(ROUND(AVERAGE(E38:N38),2)),"",ROUND(AVERAGE(E38:N38),2))</f>
        <v/>
      </c>
      <c r="P38" s="44" t="str">
        <f aca="false">IF(ISERROR(ROUND(O38*D38,2)),"",ROUND(O38*D38,2))</f>
        <v/>
      </c>
      <c r="Q38" s="85"/>
      <c r="R38" s="32"/>
      <c r="S38" s="44" t="str">
        <f aca="false">IF(ISERROR(MEDIAN(E38:N38)),"",MEDIAN(E38:N38))</f>
        <v/>
      </c>
      <c r="T38" s="44" t="str">
        <f aca="false">IF(ISERROR(STDEV(E38:N38)),"",STDEV(E38:N38))</f>
        <v/>
      </c>
      <c r="U38" s="86" t="str">
        <f aca="false">IF(ISERROR(T38/O38),"",T38/O38)</f>
        <v/>
      </c>
    </row>
    <row r="39" customFormat="false" ht="14.5" hidden="false" customHeight="false" outlineLevel="0" collapsed="false">
      <c r="A39" s="84" t="str">
        <f aca="false">IF(PREENCHER!A34="","",PREENCHER!A34)</f>
        <v/>
      </c>
      <c r="B39" s="84" t="str">
        <f aca="false">IF(PREENCHER!B34="","",PREENCHER!B34)</f>
        <v/>
      </c>
      <c r="C39" s="84" t="str">
        <f aca="false">IF(PREENCHER!C34="","",PREENCHER!C34)</f>
        <v/>
      </c>
      <c r="D39" s="84" t="str">
        <f aca="false">IF(PREENCHER!D34="","",PREENCHER!D34)</f>
        <v/>
      </c>
      <c r="E39" s="35" t="str">
        <f aca="false">IF(PREENCHER!E34="","",IF(COUNTIF(preencher!#ref!,PREENCHER!E34)=0,CONCATENATE(preencher!#ref!,#REF!),PREENCHER!E34))</f>
        <v/>
      </c>
      <c r="F39" s="35" t="str">
        <f aca="false">IF(PREENCHER!F34="","",IF(COUNTIF(preencher!#ref!,PREENCHER!F34)=0,CONCATENATE(preencher!#ref!,#REF!),PREENCHER!F34))</f>
        <v/>
      </c>
      <c r="G39" s="35" t="str">
        <f aca="false">IF(PREENCHER!I34="","",IF(COUNTIF(preencher!#ref!,PREENCHER!I34)=0,CONCATENATE(preencher!#ref!,#REF!),PREENCHER!I34))</f>
        <v/>
      </c>
      <c r="H39" s="35" t="e">
        <f aca="false">IF(preencher!#ref!="","",IF(COUNTIF(preencher!#ref!,preencher!#ref!)=0,CONCATENATE(preencher!#ref!,#REF!),preencher!#ref!))</f>
        <v>#NAME?</v>
      </c>
      <c r="I39" s="35" t="e">
        <f aca="false">IF(preencher!#ref!="","",IF(COUNTIF(preencher!#ref!,preencher!#ref!)=0,CONCATENATE(preencher!#ref!,#REF!),preencher!#ref!))</f>
        <v>#NAME?</v>
      </c>
      <c r="J39" s="35" t="e">
        <f aca="false">IF(preencher!#ref!="","",IF(COUNTIF(preencher!#ref!,preencher!#ref!)=0,CONCATENATE(preencher!#ref!,#REF!),preencher!#ref!))</f>
        <v>#NAME?</v>
      </c>
      <c r="K39" s="35" t="e">
        <f aca="false">IF(preencher!#ref!="","",IF(COUNTIF(preencher!#ref!,preencher!#ref!)=0,CONCATENATE(preencher!#ref!,#REF!),preencher!#ref!))</f>
        <v>#NAME?</v>
      </c>
      <c r="L39" s="35" t="e">
        <f aca="false">IF(preencher!#ref!="","",IF(COUNTIF(preencher!#ref!,preencher!#ref!)=0,CONCATENATE(preencher!#ref!,#REF!),preencher!#ref!))</f>
        <v>#NAME?</v>
      </c>
      <c r="M39" s="35" t="e">
        <f aca="false">IF(preencher!#ref!="","",IF(COUNTIF(preencher!#ref!,preencher!#ref!)=0,CONCATENATE(preencher!#ref!,#REF!),preencher!#ref!))</f>
        <v>#NAME?</v>
      </c>
      <c r="N39" s="35" t="e">
        <f aca="false">IF(preencher!#ref!="","",IF(COUNTIF(preencher!#ref!,preencher!#ref!)=0,CONCATENATE(preencher!#ref!,#REF!),preencher!#ref!))</f>
        <v>#NAME?</v>
      </c>
      <c r="O39" s="44" t="str">
        <f aca="false">IF(ISERROR(ROUND(AVERAGE(E39:N39),2)),"",ROUND(AVERAGE(E39:N39),2))</f>
        <v/>
      </c>
      <c r="P39" s="44" t="str">
        <f aca="false">IF(ISERROR(ROUND(O39*D39,2)),"",ROUND(O39*D39,2))</f>
        <v/>
      </c>
      <c r="Q39" s="85"/>
      <c r="R39" s="32"/>
      <c r="S39" s="44" t="str">
        <f aca="false">IF(ISERROR(MEDIAN(E39:N39)),"",MEDIAN(E39:N39))</f>
        <v/>
      </c>
      <c r="T39" s="44" t="str">
        <f aca="false">IF(ISERROR(STDEV(E39:N39)),"",STDEV(E39:N39))</f>
        <v/>
      </c>
      <c r="U39" s="86" t="str">
        <f aca="false">IF(ISERROR(T39/O39),"",T39/O39)</f>
        <v/>
      </c>
    </row>
    <row r="40" customFormat="false" ht="14.5" hidden="false" customHeight="false" outlineLevel="0" collapsed="false">
      <c r="A40" s="84" t="str">
        <f aca="false">IF(PREENCHER!A35="","",PREENCHER!A35)</f>
        <v/>
      </c>
      <c r="B40" s="84" t="str">
        <f aca="false">IF(PREENCHER!B35="","",PREENCHER!B35)</f>
        <v/>
      </c>
      <c r="C40" s="84" t="str">
        <f aca="false">IF(PREENCHER!C35="","",PREENCHER!C35)</f>
        <v/>
      </c>
      <c r="D40" s="84" t="str">
        <f aca="false">IF(PREENCHER!D35="","",PREENCHER!D35)</f>
        <v/>
      </c>
      <c r="E40" s="35" t="str">
        <f aca="false">IF(PREENCHER!E35="","",IF(COUNTIF(preencher!#ref!,PREENCHER!E35)=0,CONCATENATE(preencher!#ref!,#REF!),PREENCHER!E35))</f>
        <v/>
      </c>
      <c r="F40" s="35" t="str">
        <f aca="false">IF(PREENCHER!F35="","",IF(COUNTIF(preencher!#ref!,PREENCHER!F35)=0,CONCATENATE(preencher!#ref!,#REF!),PREENCHER!F35))</f>
        <v/>
      </c>
      <c r="G40" s="35" t="str">
        <f aca="false">IF(PREENCHER!I35="","",IF(COUNTIF(preencher!#ref!,PREENCHER!I35)=0,CONCATENATE(preencher!#ref!,#REF!),PREENCHER!I35))</f>
        <v/>
      </c>
      <c r="H40" s="35" t="e">
        <f aca="false">IF(preencher!#ref!="","",IF(COUNTIF(preencher!#ref!,preencher!#ref!)=0,CONCATENATE(preencher!#ref!,#REF!),preencher!#ref!))</f>
        <v>#NAME?</v>
      </c>
      <c r="I40" s="35" t="e">
        <f aca="false">IF(preencher!#ref!="","",IF(COUNTIF(preencher!#ref!,preencher!#ref!)=0,CONCATENATE(preencher!#ref!,#REF!),preencher!#ref!))</f>
        <v>#NAME?</v>
      </c>
      <c r="J40" s="35" t="e">
        <f aca="false">IF(preencher!#ref!="","",IF(COUNTIF(preencher!#ref!,preencher!#ref!)=0,CONCATENATE(preencher!#ref!,#REF!),preencher!#ref!))</f>
        <v>#NAME?</v>
      </c>
      <c r="K40" s="35" t="e">
        <f aca="false">IF(preencher!#ref!="","",IF(COUNTIF(preencher!#ref!,preencher!#ref!)=0,CONCATENATE(preencher!#ref!,#REF!),preencher!#ref!))</f>
        <v>#NAME?</v>
      </c>
      <c r="L40" s="35" t="e">
        <f aca="false">IF(preencher!#ref!="","",IF(COUNTIF(preencher!#ref!,preencher!#ref!)=0,CONCATENATE(preencher!#ref!,#REF!),preencher!#ref!))</f>
        <v>#NAME?</v>
      </c>
      <c r="M40" s="35" t="e">
        <f aca="false">IF(preencher!#ref!="","",IF(COUNTIF(preencher!#ref!,preencher!#ref!)=0,CONCATENATE(preencher!#ref!,#REF!),preencher!#ref!))</f>
        <v>#NAME?</v>
      </c>
      <c r="N40" s="35" t="e">
        <f aca="false">IF(preencher!#ref!="","",IF(COUNTIF(preencher!#ref!,preencher!#ref!)=0,CONCATENATE(preencher!#ref!,#REF!),preencher!#ref!))</f>
        <v>#NAME?</v>
      </c>
      <c r="O40" s="44" t="str">
        <f aca="false">IF(ISERROR(ROUND(AVERAGE(E40:N40),2)),"",ROUND(AVERAGE(E40:N40),2))</f>
        <v/>
      </c>
      <c r="P40" s="44" t="str">
        <f aca="false">IF(ISERROR(ROUND(O40*D40,2)),"",ROUND(O40*D40,2))</f>
        <v/>
      </c>
      <c r="Q40" s="85"/>
      <c r="R40" s="32"/>
      <c r="S40" s="44" t="str">
        <f aca="false">IF(ISERROR(MEDIAN(E40:N40)),"",MEDIAN(E40:N40))</f>
        <v/>
      </c>
      <c r="T40" s="44" t="str">
        <f aca="false">IF(ISERROR(STDEV(E40:N40)),"",STDEV(E40:N40))</f>
        <v/>
      </c>
      <c r="U40" s="86" t="str">
        <f aca="false">IF(ISERROR(T40/O40),"",T40/O40)</f>
        <v/>
      </c>
    </row>
    <row r="41" customFormat="false" ht="14.5" hidden="false" customHeight="false" outlineLevel="0" collapsed="false">
      <c r="A41" s="84" t="str">
        <f aca="false">IF(PREENCHER!A36="","",PREENCHER!A36)</f>
        <v/>
      </c>
      <c r="B41" s="84" t="str">
        <f aca="false">IF(PREENCHER!B36="","",PREENCHER!B36)</f>
        <v/>
      </c>
      <c r="C41" s="84" t="str">
        <f aca="false">IF(PREENCHER!C36="","",PREENCHER!C36)</f>
        <v/>
      </c>
      <c r="D41" s="84" t="str">
        <f aca="false">IF(PREENCHER!D36="","",PREENCHER!D36)</f>
        <v/>
      </c>
      <c r="E41" s="35" t="str">
        <f aca="false">IF(PREENCHER!E36="","",IF(COUNTIF(preencher!#ref!,PREENCHER!E36)=0,CONCATENATE(preencher!#ref!,#REF!),PREENCHER!E36))</f>
        <v/>
      </c>
      <c r="F41" s="35" t="str">
        <f aca="false">IF(PREENCHER!F36="","",IF(COUNTIF(preencher!#ref!,PREENCHER!F36)=0,CONCATENATE(preencher!#ref!,#REF!),PREENCHER!F36))</f>
        <v/>
      </c>
      <c r="G41" s="35" t="str">
        <f aca="false">IF(PREENCHER!I36="","",IF(COUNTIF(preencher!#ref!,PREENCHER!I36)=0,CONCATENATE(preencher!#ref!,#REF!),PREENCHER!I36))</f>
        <v/>
      </c>
      <c r="H41" s="35" t="e">
        <f aca="false">IF(preencher!#ref!="","",IF(COUNTIF(preencher!#ref!,preencher!#ref!)=0,CONCATENATE(preencher!#ref!,#REF!),preencher!#ref!))</f>
        <v>#NAME?</v>
      </c>
      <c r="I41" s="35" t="e">
        <f aca="false">IF(preencher!#ref!="","",IF(COUNTIF(preencher!#ref!,preencher!#ref!)=0,CONCATENATE(preencher!#ref!,#REF!),preencher!#ref!))</f>
        <v>#NAME?</v>
      </c>
      <c r="J41" s="35" t="e">
        <f aca="false">IF(preencher!#ref!="","",IF(COUNTIF(preencher!#ref!,preencher!#ref!)=0,CONCATENATE(preencher!#ref!,#REF!),preencher!#ref!))</f>
        <v>#NAME?</v>
      </c>
      <c r="K41" s="35" t="e">
        <f aca="false">IF(preencher!#ref!="","",IF(COUNTIF(preencher!#ref!,preencher!#ref!)=0,CONCATENATE(preencher!#ref!,#REF!),preencher!#ref!))</f>
        <v>#NAME?</v>
      </c>
      <c r="L41" s="35" t="e">
        <f aca="false">IF(preencher!#ref!="","",IF(COUNTIF(preencher!#ref!,preencher!#ref!)=0,CONCATENATE(preencher!#ref!,#REF!),preencher!#ref!))</f>
        <v>#NAME?</v>
      </c>
      <c r="M41" s="35" t="e">
        <f aca="false">IF(preencher!#ref!="","",IF(COUNTIF(preencher!#ref!,preencher!#ref!)=0,CONCATENATE(preencher!#ref!,#REF!),preencher!#ref!))</f>
        <v>#NAME?</v>
      </c>
      <c r="N41" s="35" t="e">
        <f aca="false">IF(preencher!#ref!="","",IF(COUNTIF(preencher!#ref!,preencher!#ref!)=0,CONCATENATE(preencher!#ref!,#REF!),preencher!#ref!))</f>
        <v>#NAME?</v>
      </c>
      <c r="O41" s="44" t="str">
        <f aca="false">IF(ISERROR(ROUND(AVERAGE(E41:N41),2)),"",ROUND(AVERAGE(E41:N41),2))</f>
        <v/>
      </c>
      <c r="P41" s="44" t="str">
        <f aca="false">IF(ISERROR(ROUND(O41*D41,2)),"",ROUND(O41*D41,2))</f>
        <v/>
      </c>
      <c r="Q41" s="85"/>
      <c r="R41" s="32"/>
      <c r="S41" s="44" t="str">
        <f aca="false">IF(ISERROR(MEDIAN(E41:N41)),"",MEDIAN(E41:N41))</f>
        <v/>
      </c>
      <c r="T41" s="44" t="str">
        <f aca="false">IF(ISERROR(STDEV(E41:N41)),"",STDEV(E41:N41))</f>
        <v/>
      </c>
      <c r="U41" s="86" t="str">
        <f aca="false">IF(ISERROR(T41/O41),"",T41/O41)</f>
        <v/>
      </c>
    </row>
    <row r="42" customFormat="false" ht="14.5" hidden="false" customHeight="false" outlineLevel="0" collapsed="false">
      <c r="A42" s="84" t="str">
        <f aca="false">IF(PREENCHER!A37="","",PREENCHER!A37)</f>
        <v/>
      </c>
      <c r="B42" s="84" t="str">
        <f aca="false">IF(PREENCHER!B37="","",PREENCHER!B37)</f>
        <v/>
      </c>
      <c r="C42" s="84" t="str">
        <f aca="false">IF(PREENCHER!C37="","",PREENCHER!C37)</f>
        <v/>
      </c>
      <c r="D42" s="84" t="str">
        <f aca="false">IF(PREENCHER!D37="","",PREENCHER!D37)</f>
        <v/>
      </c>
      <c r="E42" s="35" t="str">
        <f aca="false">IF(PREENCHER!E37="","",IF(COUNTIF(preencher!#ref!,PREENCHER!E37)=0,CONCATENATE(preencher!#ref!,#REF!),PREENCHER!E37))</f>
        <v/>
      </c>
      <c r="F42" s="35" t="str">
        <f aca="false">IF(PREENCHER!F37="","",IF(COUNTIF(preencher!#ref!,PREENCHER!F37)=0,CONCATENATE(preencher!#ref!,#REF!),PREENCHER!F37))</f>
        <v/>
      </c>
      <c r="G42" s="35" t="str">
        <f aca="false">IF(PREENCHER!I37="","",IF(COUNTIF(preencher!#ref!,PREENCHER!I37)=0,CONCATENATE(preencher!#ref!,#REF!),PREENCHER!I37))</f>
        <v/>
      </c>
      <c r="H42" s="35" t="e">
        <f aca="false">IF(preencher!#ref!="","",IF(COUNTIF(preencher!#ref!,preencher!#ref!)=0,CONCATENATE(preencher!#ref!,#REF!),preencher!#ref!))</f>
        <v>#NAME?</v>
      </c>
      <c r="I42" s="35" t="e">
        <f aca="false">IF(preencher!#ref!="","",IF(COUNTIF(preencher!#ref!,preencher!#ref!)=0,CONCATENATE(preencher!#ref!,#REF!),preencher!#ref!))</f>
        <v>#NAME?</v>
      </c>
      <c r="J42" s="35" t="e">
        <f aca="false">IF(preencher!#ref!="","",IF(COUNTIF(preencher!#ref!,preencher!#ref!)=0,CONCATENATE(preencher!#ref!,#REF!),preencher!#ref!))</f>
        <v>#NAME?</v>
      </c>
      <c r="K42" s="35" t="e">
        <f aca="false">IF(preencher!#ref!="","",IF(COUNTIF(preencher!#ref!,preencher!#ref!)=0,CONCATENATE(preencher!#ref!,#REF!),preencher!#ref!))</f>
        <v>#NAME?</v>
      </c>
      <c r="L42" s="35" t="e">
        <f aca="false">IF(preencher!#ref!="","",IF(COUNTIF(preencher!#ref!,preencher!#ref!)=0,CONCATENATE(preencher!#ref!,#REF!),preencher!#ref!))</f>
        <v>#NAME?</v>
      </c>
      <c r="M42" s="35" t="e">
        <f aca="false">IF(preencher!#ref!="","",IF(COUNTIF(preencher!#ref!,preencher!#ref!)=0,CONCATENATE(preencher!#ref!,#REF!),preencher!#ref!))</f>
        <v>#NAME?</v>
      </c>
      <c r="N42" s="35" t="e">
        <f aca="false">IF(preencher!#ref!="","",IF(COUNTIF(preencher!#ref!,preencher!#ref!)=0,CONCATENATE(preencher!#ref!,#REF!),preencher!#ref!))</f>
        <v>#NAME?</v>
      </c>
      <c r="O42" s="44" t="str">
        <f aca="false">IF(ISERROR(ROUND(AVERAGE(E42:N42),2)),"",ROUND(AVERAGE(E42:N42),2))</f>
        <v/>
      </c>
      <c r="P42" s="44" t="str">
        <f aca="false">IF(ISERROR(ROUND(O42*D42,2)),"",ROUND(O42*D42,2))</f>
        <v/>
      </c>
      <c r="Q42" s="85"/>
      <c r="R42" s="32"/>
      <c r="S42" s="44" t="str">
        <f aca="false">IF(ISERROR(MEDIAN(E42:N42)),"",MEDIAN(E42:N42))</f>
        <v/>
      </c>
      <c r="T42" s="44" t="str">
        <f aca="false">IF(ISERROR(STDEV(E42:N42)),"",STDEV(E42:N42))</f>
        <v/>
      </c>
      <c r="U42" s="86" t="str">
        <f aca="false">IF(ISERROR(T42/O42),"",T42/O42)</f>
        <v/>
      </c>
    </row>
    <row r="43" customFormat="false" ht="14.5" hidden="false" customHeight="false" outlineLevel="0" collapsed="false">
      <c r="A43" s="84" t="str">
        <f aca="false">IF(PREENCHER!A38="","",PREENCHER!A38)</f>
        <v/>
      </c>
      <c r="B43" s="84" t="str">
        <f aca="false">IF(PREENCHER!B38="","",PREENCHER!B38)</f>
        <v/>
      </c>
      <c r="C43" s="84" t="str">
        <f aca="false">IF(PREENCHER!C38="","",PREENCHER!C38)</f>
        <v/>
      </c>
      <c r="D43" s="84" t="str">
        <f aca="false">IF(PREENCHER!D38="","",PREENCHER!D38)</f>
        <v/>
      </c>
      <c r="E43" s="35" t="str">
        <f aca="false">IF(PREENCHER!E38="","",IF(COUNTIF(preencher!#ref!,PREENCHER!E38)=0,CONCATENATE(preencher!#ref!,#REF!),PREENCHER!E38))</f>
        <v/>
      </c>
      <c r="F43" s="35" t="str">
        <f aca="false">IF(PREENCHER!F38="","",IF(COUNTIF(preencher!#ref!,PREENCHER!F38)=0,CONCATENATE(preencher!#ref!,#REF!),PREENCHER!F38))</f>
        <v/>
      </c>
      <c r="G43" s="35" t="str">
        <f aca="false">IF(PREENCHER!I38="","",IF(COUNTIF(preencher!#ref!,PREENCHER!I38)=0,CONCATENATE(preencher!#ref!,#REF!),PREENCHER!I38))</f>
        <v/>
      </c>
      <c r="H43" s="35" t="e">
        <f aca="false">IF(preencher!#ref!="","",IF(COUNTIF(preencher!#ref!,preencher!#ref!)=0,CONCATENATE(preencher!#ref!,#REF!),preencher!#ref!))</f>
        <v>#NAME?</v>
      </c>
      <c r="I43" s="35" t="e">
        <f aca="false">IF(preencher!#ref!="","",IF(COUNTIF(preencher!#ref!,preencher!#ref!)=0,CONCATENATE(preencher!#ref!,#REF!),preencher!#ref!))</f>
        <v>#NAME?</v>
      </c>
      <c r="J43" s="35" t="e">
        <f aca="false">IF(preencher!#ref!="","",IF(COUNTIF(preencher!#ref!,preencher!#ref!)=0,CONCATENATE(preencher!#ref!,#REF!),preencher!#ref!))</f>
        <v>#NAME?</v>
      </c>
      <c r="K43" s="35" t="e">
        <f aca="false">IF(preencher!#ref!="","",IF(COUNTIF(preencher!#ref!,preencher!#ref!)=0,CONCATENATE(preencher!#ref!,#REF!),preencher!#ref!))</f>
        <v>#NAME?</v>
      </c>
      <c r="L43" s="35" t="e">
        <f aca="false">IF(preencher!#ref!="","",IF(COUNTIF(preencher!#ref!,preencher!#ref!)=0,CONCATENATE(preencher!#ref!,#REF!),preencher!#ref!))</f>
        <v>#NAME?</v>
      </c>
      <c r="M43" s="35" t="e">
        <f aca="false">IF(preencher!#ref!="","",IF(COUNTIF(preencher!#ref!,preencher!#ref!)=0,CONCATENATE(preencher!#ref!,#REF!),preencher!#ref!))</f>
        <v>#NAME?</v>
      </c>
      <c r="N43" s="35" t="e">
        <f aca="false">IF(preencher!#ref!="","",IF(COUNTIF(preencher!#ref!,preencher!#ref!)=0,CONCATENATE(preencher!#ref!,#REF!),preencher!#ref!))</f>
        <v>#NAME?</v>
      </c>
      <c r="O43" s="44" t="str">
        <f aca="false">IF(ISERROR(ROUND(AVERAGE(E43:N43),2)),"",ROUND(AVERAGE(E43:N43),2))</f>
        <v/>
      </c>
      <c r="P43" s="44" t="str">
        <f aca="false">IF(ISERROR(ROUND(O43*D43,2)),"",ROUND(O43*D43,2))</f>
        <v/>
      </c>
      <c r="Q43" s="85"/>
      <c r="R43" s="32"/>
      <c r="S43" s="44" t="str">
        <f aca="false">IF(ISERROR(MEDIAN(E43:N43)),"",MEDIAN(E43:N43))</f>
        <v/>
      </c>
      <c r="T43" s="44" t="str">
        <f aca="false">IF(ISERROR(STDEV(E43:N43)),"",STDEV(E43:N43))</f>
        <v/>
      </c>
      <c r="U43" s="86" t="str">
        <f aca="false">IF(ISERROR(T43/O43),"",T43/O43)</f>
        <v/>
      </c>
    </row>
    <row r="44" customFormat="false" ht="14.5" hidden="false" customHeight="false" outlineLevel="0" collapsed="false">
      <c r="A44" s="84" t="str">
        <f aca="false">IF(PREENCHER!A39="","",PREENCHER!A39)</f>
        <v/>
      </c>
      <c r="B44" s="84" t="str">
        <f aca="false">IF(PREENCHER!B39="","",PREENCHER!B39)</f>
        <v/>
      </c>
      <c r="C44" s="84" t="str">
        <f aca="false">IF(PREENCHER!C39="","",PREENCHER!C39)</f>
        <v/>
      </c>
      <c r="D44" s="84" t="str">
        <f aca="false">IF(PREENCHER!D39="","",PREENCHER!D39)</f>
        <v/>
      </c>
      <c r="E44" s="35" t="str">
        <f aca="false">IF(PREENCHER!E39="","",IF(COUNTIF(preencher!#ref!,PREENCHER!E39)=0,CONCATENATE(preencher!#ref!,#REF!),PREENCHER!E39))</f>
        <v/>
      </c>
      <c r="F44" s="35" t="str">
        <f aca="false">IF(PREENCHER!F39="","",IF(COUNTIF(preencher!#ref!,PREENCHER!F39)=0,CONCATENATE(preencher!#ref!,#REF!),PREENCHER!F39))</f>
        <v/>
      </c>
      <c r="G44" s="35" t="str">
        <f aca="false">IF(PREENCHER!I39="","",IF(COUNTIF(preencher!#ref!,PREENCHER!I39)=0,CONCATENATE(preencher!#ref!,#REF!),PREENCHER!I39))</f>
        <v/>
      </c>
      <c r="H44" s="35" t="e">
        <f aca="false">IF(preencher!#ref!="","",IF(COUNTIF(preencher!#ref!,preencher!#ref!)=0,CONCATENATE(preencher!#ref!,#REF!),preencher!#ref!))</f>
        <v>#NAME?</v>
      </c>
      <c r="I44" s="35" t="e">
        <f aca="false">IF(preencher!#ref!="","",IF(COUNTIF(preencher!#ref!,preencher!#ref!)=0,CONCATENATE(preencher!#ref!,#REF!),preencher!#ref!))</f>
        <v>#NAME?</v>
      </c>
      <c r="J44" s="35" t="e">
        <f aca="false">IF(preencher!#ref!="","",IF(COUNTIF(preencher!#ref!,preencher!#ref!)=0,CONCATENATE(preencher!#ref!,#REF!),preencher!#ref!))</f>
        <v>#NAME?</v>
      </c>
      <c r="K44" s="35" t="e">
        <f aca="false">IF(preencher!#ref!="","",IF(COUNTIF(preencher!#ref!,preencher!#ref!)=0,CONCATENATE(preencher!#ref!,#REF!),preencher!#ref!))</f>
        <v>#NAME?</v>
      </c>
      <c r="L44" s="35" t="e">
        <f aca="false">IF(preencher!#ref!="","",IF(COUNTIF(preencher!#ref!,preencher!#ref!)=0,CONCATENATE(preencher!#ref!,#REF!),preencher!#ref!))</f>
        <v>#NAME?</v>
      </c>
      <c r="M44" s="35" t="e">
        <f aca="false">IF(preencher!#ref!="","",IF(COUNTIF(preencher!#ref!,preencher!#ref!)=0,CONCATENATE(preencher!#ref!,#REF!),preencher!#ref!))</f>
        <v>#NAME?</v>
      </c>
      <c r="N44" s="35" t="e">
        <f aca="false">IF(preencher!#ref!="","",IF(COUNTIF(preencher!#ref!,preencher!#ref!)=0,CONCATENATE(preencher!#ref!,#REF!),preencher!#ref!))</f>
        <v>#NAME?</v>
      </c>
      <c r="O44" s="44" t="str">
        <f aca="false">IF(ISERROR(ROUND(AVERAGE(E44:N44),2)),"",ROUND(AVERAGE(E44:N44),2))</f>
        <v/>
      </c>
      <c r="P44" s="44" t="str">
        <f aca="false">IF(ISERROR(ROUND(O44*D44,2)),"",ROUND(O44*D44,2))</f>
        <v/>
      </c>
      <c r="Q44" s="85"/>
      <c r="R44" s="32"/>
      <c r="S44" s="44" t="str">
        <f aca="false">IF(ISERROR(MEDIAN(E44:N44)),"",MEDIAN(E44:N44))</f>
        <v/>
      </c>
      <c r="T44" s="44" t="str">
        <f aca="false">IF(ISERROR(STDEV(E44:N44)),"",STDEV(E44:N44))</f>
        <v/>
      </c>
      <c r="U44" s="86" t="str">
        <f aca="false">IF(ISERROR(T44/O44),"",T44/O44)</f>
        <v/>
      </c>
    </row>
    <row r="45" customFormat="false" ht="14.5" hidden="false" customHeight="false" outlineLevel="0" collapsed="false">
      <c r="A45" s="84" t="str">
        <f aca="false">IF(PREENCHER!A40="","",PREENCHER!A40)</f>
        <v/>
      </c>
      <c r="B45" s="84" t="str">
        <f aca="false">IF(PREENCHER!B40="","",PREENCHER!B40)</f>
        <v/>
      </c>
      <c r="C45" s="84" t="str">
        <f aca="false">IF(PREENCHER!C40="","",PREENCHER!C40)</f>
        <v/>
      </c>
      <c r="D45" s="84" t="str">
        <f aca="false">IF(PREENCHER!D40="","",PREENCHER!D40)</f>
        <v/>
      </c>
      <c r="E45" s="35" t="str">
        <f aca="false">IF(PREENCHER!E40="","",IF(COUNTIF(preencher!#ref!,PREENCHER!E40)=0,CONCATENATE(preencher!#ref!,#REF!),PREENCHER!E40))</f>
        <v/>
      </c>
      <c r="F45" s="35" t="str">
        <f aca="false">IF(PREENCHER!F40="","",IF(COUNTIF(preencher!#ref!,PREENCHER!F40)=0,CONCATENATE(preencher!#ref!,#REF!),PREENCHER!F40))</f>
        <v/>
      </c>
      <c r="G45" s="35" t="str">
        <f aca="false">IF(PREENCHER!I40="","",IF(COUNTIF(preencher!#ref!,PREENCHER!I40)=0,CONCATENATE(preencher!#ref!,#REF!),PREENCHER!I40))</f>
        <v/>
      </c>
      <c r="H45" s="35" t="e">
        <f aca="false">IF(preencher!#ref!="","",IF(COUNTIF(preencher!#ref!,preencher!#ref!)=0,CONCATENATE(preencher!#ref!,#REF!),preencher!#ref!))</f>
        <v>#NAME?</v>
      </c>
      <c r="I45" s="35" t="e">
        <f aca="false">IF(preencher!#ref!="","",IF(COUNTIF(preencher!#ref!,preencher!#ref!)=0,CONCATENATE(preencher!#ref!,#REF!),preencher!#ref!))</f>
        <v>#NAME?</v>
      </c>
      <c r="J45" s="35" t="e">
        <f aca="false">IF(preencher!#ref!="","",IF(COUNTIF(preencher!#ref!,preencher!#ref!)=0,CONCATENATE(preencher!#ref!,#REF!),preencher!#ref!))</f>
        <v>#NAME?</v>
      </c>
      <c r="K45" s="35" t="e">
        <f aca="false">IF(preencher!#ref!="","",IF(COUNTIF(preencher!#ref!,preencher!#ref!)=0,CONCATENATE(preencher!#ref!,#REF!),preencher!#ref!))</f>
        <v>#NAME?</v>
      </c>
      <c r="L45" s="35" t="e">
        <f aca="false">IF(preencher!#ref!="","",IF(COUNTIF(preencher!#ref!,preencher!#ref!)=0,CONCATENATE(preencher!#ref!,#REF!),preencher!#ref!))</f>
        <v>#NAME?</v>
      </c>
      <c r="M45" s="35" t="e">
        <f aca="false">IF(preencher!#ref!="","",IF(COUNTIF(preencher!#ref!,preencher!#ref!)=0,CONCATENATE(preencher!#ref!,#REF!),preencher!#ref!))</f>
        <v>#NAME?</v>
      </c>
      <c r="N45" s="35" t="e">
        <f aca="false">IF(preencher!#ref!="","",IF(COUNTIF(preencher!#ref!,preencher!#ref!)=0,CONCATENATE(preencher!#ref!,#REF!),preencher!#ref!))</f>
        <v>#NAME?</v>
      </c>
      <c r="O45" s="44" t="str">
        <f aca="false">IF(ISERROR(ROUND(AVERAGE(E45:N45),2)),"",ROUND(AVERAGE(E45:N45),2))</f>
        <v/>
      </c>
      <c r="P45" s="44" t="str">
        <f aca="false">IF(ISERROR(ROUND(O45*D45,2)),"",ROUND(O45*D45,2))</f>
        <v/>
      </c>
      <c r="Q45" s="85"/>
      <c r="R45" s="32"/>
      <c r="S45" s="44" t="str">
        <f aca="false">IF(ISERROR(MEDIAN(E45:N45)),"",MEDIAN(E45:N45))</f>
        <v/>
      </c>
      <c r="T45" s="44" t="str">
        <f aca="false">IF(ISERROR(STDEV(E45:N45)),"",STDEV(E45:N45))</f>
        <v/>
      </c>
      <c r="U45" s="86" t="str">
        <f aca="false">IF(ISERROR(T45/O45),"",T45/O45)</f>
        <v/>
      </c>
    </row>
    <row r="46" customFormat="false" ht="14.5" hidden="false" customHeight="false" outlineLevel="0" collapsed="false">
      <c r="A46" s="84" t="str">
        <f aca="false">IF(PREENCHER!A41="","",PREENCHER!A41)</f>
        <v/>
      </c>
      <c r="B46" s="84" t="str">
        <f aca="false">IF(PREENCHER!B41="","",PREENCHER!B41)</f>
        <v/>
      </c>
      <c r="C46" s="84" t="str">
        <f aca="false">IF(PREENCHER!C41="","",PREENCHER!C41)</f>
        <v/>
      </c>
      <c r="D46" s="84" t="str">
        <f aca="false">IF(PREENCHER!D41="","",PREENCHER!D41)</f>
        <v/>
      </c>
      <c r="E46" s="35" t="str">
        <f aca="false">IF(PREENCHER!E41="","",IF(COUNTIF(preencher!#ref!,PREENCHER!E41)=0,CONCATENATE(preencher!#ref!,#REF!),PREENCHER!E41))</f>
        <v/>
      </c>
      <c r="F46" s="35" t="str">
        <f aca="false">IF(PREENCHER!F41="","",IF(COUNTIF(preencher!#ref!,PREENCHER!F41)=0,CONCATENATE(preencher!#ref!,#REF!),PREENCHER!F41))</f>
        <v/>
      </c>
      <c r="G46" s="35" t="str">
        <f aca="false">IF(PREENCHER!I41="","",IF(COUNTIF(preencher!#ref!,PREENCHER!I41)=0,CONCATENATE(preencher!#ref!,#REF!),PREENCHER!I41))</f>
        <v/>
      </c>
      <c r="H46" s="35" t="e">
        <f aca="false">IF(preencher!#ref!="","",IF(COUNTIF(preencher!#ref!,preencher!#ref!)=0,CONCATENATE(preencher!#ref!,#REF!),preencher!#ref!))</f>
        <v>#NAME?</v>
      </c>
      <c r="I46" s="35" t="e">
        <f aca="false">IF(preencher!#ref!="","",IF(COUNTIF(preencher!#ref!,preencher!#ref!)=0,CONCATENATE(preencher!#ref!,#REF!),preencher!#ref!))</f>
        <v>#NAME?</v>
      </c>
      <c r="J46" s="35" t="e">
        <f aca="false">IF(preencher!#ref!="","",IF(COUNTIF(preencher!#ref!,preencher!#ref!)=0,CONCATENATE(preencher!#ref!,#REF!),preencher!#ref!))</f>
        <v>#NAME?</v>
      </c>
      <c r="K46" s="35" t="e">
        <f aca="false">IF(preencher!#ref!="","",IF(COUNTIF(preencher!#ref!,preencher!#ref!)=0,CONCATENATE(preencher!#ref!,#REF!),preencher!#ref!))</f>
        <v>#NAME?</v>
      </c>
      <c r="L46" s="35" t="e">
        <f aca="false">IF(preencher!#ref!="","",IF(COUNTIF(preencher!#ref!,preencher!#ref!)=0,CONCATENATE(preencher!#ref!,#REF!),preencher!#ref!))</f>
        <v>#NAME?</v>
      </c>
      <c r="M46" s="35" t="e">
        <f aca="false">IF(preencher!#ref!="","",IF(COUNTIF(preencher!#ref!,preencher!#ref!)=0,CONCATENATE(preencher!#ref!,#REF!),preencher!#ref!))</f>
        <v>#NAME?</v>
      </c>
      <c r="N46" s="35" t="e">
        <f aca="false">IF(preencher!#ref!="","",IF(COUNTIF(preencher!#ref!,preencher!#ref!)=0,CONCATENATE(preencher!#ref!,#REF!),preencher!#ref!))</f>
        <v>#NAME?</v>
      </c>
      <c r="O46" s="44" t="str">
        <f aca="false">IF(ISERROR(ROUND(AVERAGE(E46:N46),2)),"",ROUND(AVERAGE(E46:N46),2))</f>
        <v/>
      </c>
      <c r="P46" s="44" t="str">
        <f aca="false">IF(ISERROR(ROUND(O46*D46,2)),"",ROUND(O46*D46,2))</f>
        <v/>
      </c>
      <c r="Q46" s="85"/>
      <c r="R46" s="32"/>
      <c r="S46" s="44" t="str">
        <f aca="false">IF(ISERROR(MEDIAN(E46:N46)),"",MEDIAN(E46:N46))</f>
        <v/>
      </c>
      <c r="T46" s="44" t="str">
        <f aca="false">IF(ISERROR(STDEV(E46:N46)),"",STDEV(E46:N46))</f>
        <v/>
      </c>
      <c r="U46" s="86" t="str">
        <f aca="false">IF(ISERROR(T46/O46),"",T46/O46)</f>
        <v/>
      </c>
    </row>
    <row r="47" customFormat="false" ht="14.5" hidden="false" customHeight="false" outlineLevel="0" collapsed="false">
      <c r="A47" s="84" t="str">
        <f aca="false">IF(PREENCHER!A42="","",PREENCHER!A42)</f>
        <v/>
      </c>
      <c r="B47" s="84" t="str">
        <f aca="false">IF(PREENCHER!B42="","",PREENCHER!B42)</f>
        <v/>
      </c>
      <c r="C47" s="84" t="str">
        <f aca="false">IF(PREENCHER!C42="","",PREENCHER!C42)</f>
        <v/>
      </c>
      <c r="D47" s="84" t="str">
        <f aca="false">IF(PREENCHER!D42="","",PREENCHER!D42)</f>
        <v/>
      </c>
      <c r="E47" s="35" t="str">
        <f aca="false">IF(PREENCHER!E42="","",IF(COUNTIF(preencher!#ref!,PREENCHER!E42)=0,CONCATENATE(preencher!#ref!,#REF!),PREENCHER!E42))</f>
        <v/>
      </c>
      <c r="F47" s="35" t="str">
        <f aca="false">IF(PREENCHER!F42="","",IF(COUNTIF(preencher!#ref!,PREENCHER!F42)=0,CONCATENATE(preencher!#ref!,#REF!),PREENCHER!F42))</f>
        <v/>
      </c>
      <c r="G47" s="35" t="str">
        <f aca="false">IF(PREENCHER!I42="","",IF(COUNTIF(preencher!#ref!,PREENCHER!I42)=0,CONCATENATE(preencher!#ref!,#REF!),PREENCHER!I42))</f>
        <v/>
      </c>
      <c r="H47" s="35" t="e">
        <f aca="false">IF(preencher!#ref!="","",IF(COUNTIF(preencher!#ref!,preencher!#ref!)=0,CONCATENATE(preencher!#ref!,#REF!),preencher!#ref!))</f>
        <v>#NAME?</v>
      </c>
      <c r="I47" s="35" t="e">
        <f aca="false">IF(preencher!#ref!="","",IF(COUNTIF(preencher!#ref!,preencher!#ref!)=0,CONCATENATE(preencher!#ref!,#REF!),preencher!#ref!))</f>
        <v>#NAME?</v>
      </c>
      <c r="J47" s="35" t="e">
        <f aca="false">IF(preencher!#ref!="","",IF(COUNTIF(preencher!#ref!,preencher!#ref!)=0,CONCATENATE(preencher!#ref!,#REF!),preencher!#ref!))</f>
        <v>#NAME?</v>
      </c>
      <c r="K47" s="35" t="e">
        <f aca="false">IF(preencher!#ref!="","",IF(COUNTIF(preencher!#ref!,preencher!#ref!)=0,CONCATENATE(preencher!#ref!,#REF!),preencher!#ref!))</f>
        <v>#NAME?</v>
      </c>
      <c r="L47" s="35" t="e">
        <f aca="false">IF(preencher!#ref!="","",IF(COUNTIF(preencher!#ref!,preencher!#ref!)=0,CONCATENATE(preencher!#ref!,#REF!),preencher!#ref!))</f>
        <v>#NAME?</v>
      </c>
      <c r="M47" s="35" t="e">
        <f aca="false">IF(preencher!#ref!="","",IF(COUNTIF(preencher!#ref!,preencher!#ref!)=0,CONCATENATE(preencher!#ref!,#REF!),preencher!#ref!))</f>
        <v>#NAME?</v>
      </c>
      <c r="N47" s="35" t="e">
        <f aca="false">IF(preencher!#ref!="","",IF(COUNTIF(preencher!#ref!,preencher!#ref!)=0,CONCATENATE(preencher!#ref!,#REF!),preencher!#ref!))</f>
        <v>#NAME?</v>
      </c>
      <c r="O47" s="44" t="str">
        <f aca="false">IF(ISERROR(ROUND(AVERAGE(E47:N47),2)),"",ROUND(AVERAGE(E47:N47),2))</f>
        <v/>
      </c>
      <c r="P47" s="44" t="str">
        <f aca="false">IF(ISERROR(ROUND(O47*D47,2)),"",ROUND(O47*D47,2))</f>
        <v/>
      </c>
      <c r="Q47" s="85"/>
      <c r="R47" s="32"/>
      <c r="S47" s="44" t="str">
        <f aca="false">IF(ISERROR(MEDIAN(E47:N47)),"",MEDIAN(E47:N47))</f>
        <v/>
      </c>
      <c r="T47" s="44" t="str">
        <f aca="false">IF(ISERROR(STDEV(E47:N47)),"",STDEV(E47:N47))</f>
        <v/>
      </c>
      <c r="U47" s="86" t="str">
        <f aca="false">IF(ISERROR(T47/O47),"",T47/O47)</f>
        <v/>
      </c>
    </row>
    <row r="48" customFormat="false" ht="14.5" hidden="false" customHeight="false" outlineLevel="0" collapsed="false">
      <c r="A48" s="84" t="str">
        <f aca="false">IF(PREENCHER!A43="","",PREENCHER!A43)</f>
        <v/>
      </c>
      <c r="B48" s="84" t="str">
        <f aca="false">IF(PREENCHER!B43="","",PREENCHER!B43)</f>
        <v/>
      </c>
      <c r="C48" s="84" t="str">
        <f aca="false">IF(PREENCHER!C43="","",PREENCHER!C43)</f>
        <v/>
      </c>
      <c r="D48" s="84" t="str">
        <f aca="false">IF(PREENCHER!D43="","",PREENCHER!D43)</f>
        <v/>
      </c>
      <c r="E48" s="35" t="str">
        <f aca="false">IF(PREENCHER!E43="","",IF(COUNTIF(preencher!#ref!,PREENCHER!E43)=0,CONCATENATE(preencher!#ref!,#REF!),PREENCHER!E43))</f>
        <v/>
      </c>
      <c r="F48" s="35" t="str">
        <f aca="false">IF(PREENCHER!F43="","",IF(COUNTIF(preencher!#ref!,PREENCHER!F43)=0,CONCATENATE(preencher!#ref!,#REF!),PREENCHER!F43))</f>
        <v/>
      </c>
      <c r="G48" s="35" t="str">
        <f aca="false">IF(PREENCHER!I43="","",IF(COUNTIF(preencher!#ref!,PREENCHER!I43)=0,CONCATENATE(preencher!#ref!,#REF!),PREENCHER!I43))</f>
        <v/>
      </c>
      <c r="H48" s="35" t="e">
        <f aca="false">IF(preencher!#ref!="","",IF(COUNTIF(preencher!#ref!,preencher!#ref!)=0,CONCATENATE(preencher!#ref!,#REF!),preencher!#ref!))</f>
        <v>#NAME?</v>
      </c>
      <c r="I48" s="35" t="e">
        <f aca="false">IF(preencher!#ref!="","",IF(COUNTIF(preencher!#ref!,preencher!#ref!)=0,CONCATENATE(preencher!#ref!,#REF!),preencher!#ref!))</f>
        <v>#NAME?</v>
      </c>
      <c r="J48" s="35" t="e">
        <f aca="false">IF(preencher!#ref!="","",IF(COUNTIF(preencher!#ref!,preencher!#ref!)=0,CONCATENATE(preencher!#ref!,#REF!),preencher!#ref!))</f>
        <v>#NAME?</v>
      </c>
      <c r="K48" s="35" t="e">
        <f aca="false">IF(preencher!#ref!="","",IF(COUNTIF(preencher!#ref!,preencher!#ref!)=0,CONCATENATE(preencher!#ref!,#REF!),preencher!#ref!))</f>
        <v>#NAME?</v>
      </c>
      <c r="L48" s="35" t="e">
        <f aca="false">IF(preencher!#ref!="","",IF(COUNTIF(preencher!#ref!,preencher!#ref!)=0,CONCATENATE(preencher!#ref!,#REF!),preencher!#ref!))</f>
        <v>#NAME?</v>
      </c>
      <c r="M48" s="35" t="e">
        <f aca="false">IF(preencher!#ref!="","",IF(COUNTIF(preencher!#ref!,preencher!#ref!)=0,CONCATENATE(preencher!#ref!,#REF!),preencher!#ref!))</f>
        <v>#NAME?</v>
      </c>
      <c r="N48" s="35" t="e">
        <f aca="false">IF(preencher!#ref!="","",IF(COUNTIF(preencher!#ref!,preencher!#ref!)=0,CONCATENATE(preencher!#ref!,#REF!),preencher!#ref!))</f>
        <v>#NAME?</v>
      </c>
      <c r="O48" s="44" t="str">
        <f aca="false">IF(ISERROR(ROUND(AVERAGE(E48:N48),2)),"",ROUND(AVERAGE(E48:N48),2))</f>
        <v/>
      </c>
      <c r="P48" s="44" t="str">
        <f aca="false">IF(ISERROR(ROUND(O48*D48,2)),"",ROUND(O48*D48,2))</f>
        <v/>
      </c>
      <c r="Q48" s="85"/>
      <c r="R48" s="32"/>
      <c r="S48" s="44" t="str">
        <f aca="false">IF(ISERROR(MEDIAN(E48:N48)),"",MEDIAN(E48:N48))</f>
        <v/>
      </c>
      <c r="T48" s="44" t="str">
        <f aca="false">IF(ISERROR(STDEV(E48:N48)),"",STDEV(E48:N48))</f>
        <v/>
      </c>
      <c r="U48" s="86" t="str">
        <f aca="false">IF(ISERROR(T48/O48),"",T48/O48)</f>
        <v/>
      </c>
    </row>
    <row r="49" customFormat="false" ht="14.5" hidden="false" customHeight="false" outlineLevel="0" collapsed="false">
      <c r="A49" s="84" t="str">
        <f aca="false">IF(PREENCHER!A44="","",PREENCHER!A44)</f>
        <v/>
      </c>
      <c r="B49" s="84" t="str">
        <f aca="false">IF(PREENCHER!B44="","",PREENCHER!B44)</f>
        <v/>
      </c>
      <c r="C49" s="84" t="str">
        <f aca="false">IF(PREENCHER!C44="","",PREENCHER!C44)</f>
        <v/>
      </c>
      <c r="D49" s="84" t="str">
        <f aca="false">IF(PREENCHER!D44="","",PREENCHER!D44)</f>
        <v/>
      </c>
      <c r="E49" s="35" t="str">
        <f aca="false">IF(PREENCHER!E44="","",IF(COUNTIF(preencher!#ref!,PREENCHER!E44)=0,CONCATENATE(preencher!#ref!,#REF!),PREENCHER!E44))</f>
        <v/>
      </c>
      <c r="F49" s="35" t="str">
        <f aca="false">IF(PREENCHER!F44="","",IF(COUNTIF(preencher!#ref!,PREENCHER!F44)=0,CONCATENATE(preencher!#ref!,#REF!),PREENCHER!F44))</f>
        <v/>
      </c>
      <c r="G49" s="35" t="str">
        <f aca="false">IF(PREENCHER!I44="","",IF(COUNTIF(preencher!#ref!,PREENCHER!I44)=0,CONCATENATE(preencher!#ref!,#REF!),PREENCHER!I44))</f>
        <v/>
      </c>
      <c r="H49" s="35" t="e">
        <f aca="false">IF(preencher!#ref!="","",IF(COUNTIF(preencher!#ref!,preencher!#ref!)=0,CONCATENATE(preencher!#ref!,#REF!),preencher!#ref!))</f>
        <v>#NAME?</v>
      </c>
      <c r="I49" s="35" t="e">
        <f aca="false">IF(preencher!#ref!="","",IF(COUNTIF(preencher!#ref!,preencher!#ref!)=0,CONCATENATE(preencher!#ref!,#REF!),preencher!#ref!))</f>
        <v>#NAME?</v>
      </c>
      <c r="J49" s="35" t="e">
        <f aca="false">IF(preencher!#ref!="","",IF(COUNTIF(preencher!#ref!,preencher!#ref!)=0,CONCATENATE(preencher!#ref!,#REF!),preencher!#ref!))</f>
        <v>#NAME?</v>
      </c>
      <c r="K49" s="35" t="e">
        <f aca="false">IF(preencher!#ref!="","",IF(COUNTIF(preencher!#ref!,preencher!#ref!)=0,CONCATENATE(preencher!#ref!,#REF!),preencher!#ref!))</f>
        <v>#NAME?</v>
      </c>
      <c r="L49" s="35" t="e">
        <f aca="false">IF(preencher!#ref!="","",IF(COUNTIF(preencher!#ref!,preencher!#ref!)=0,CONCATENATE(preencher!#ref!,#REF!),preencher!#ref!))</f>
        <v>#NAME?</v>
      </c>
      <c r="M49" s="35" t="e">
        <f aca="false">IF(preencher!#ref!="","",IF(COUNTIF(preencher!#ref!,preencher!#ref!)=0,CONCATENATE(preencher!#ref!,#REF!),preencher!#ref!))</f>
        <v>#NAME?</v>
      </c>
      <c r="N49" s="35" t="e">
        <f aca="false">IF(preencher!#ref!="","",IF(COUNTIF(preencher!#ref!,preencher!#ref!)=0,CONCATENATE(preencher!#ref!,#REF!),preencher!#ref!))</f>
        <v>#NAME?</v>
      </c>
      <c r="O49" s="44" t="str">
        <f aca="false">IF(ISERROR(ROUND(AVERAGE(E49:N49),2)),"",ROUND(AVERAGE(E49:N49),2))</f>
        <v/>
      </c>
      <c r="P49" s="44" t="str">
        <f aca="false">IF(ISERROR(ROUND(O49*D49,2)),"",ROUND(O49*D49,2))</f>
        <v/>
      </c>
      <c r="Q49" s="85"/>
      <c r="R49" s="32"/>
      <c r="S49" s="44" t="str">
        <f aca="false">IF(ISERROR(MEDIAN(E49:N49)),"",MEDIAN(E49:N49))</f>
        <v/>
      </c>
      <c r="T49" s="44" t="str">
        <f aca="false">IF(ISERROR(STDEV(E49:N49)),"",STDEV(E49:N49))</f>
        <v/>
      </c>
      <c r="U49" s="86" t="str">
        <f aca="false">IF(ISERROR(T49/O49),"",T49/O49)</f>
        <v/>
      </c>
    </row>
    <row r="50" customFormat="false" ht="14.5" hidden="false" customHeight="false" outlineLevel="0" collapsed="false">
      <c r="A50" s="84" t="str">
        <f aca="false">IF(PREENCHER!A45="","",PREENCHER!A45)</f>
        <v/>
      </c>
      <c r="B50" s="84" t="str">
        <f aca="false">IF(PREENCHER!B45="","",PREENCHER!B45)</f>
        <v/>
      </c>
      <c r="C50" s="84" t="str">
        <f aca="false">IF(PREENCHER!C45="","",PREENCHER!C45)</f>
        <v/>
      </c>
      <c r="D50" s="84" t="str">
        <f aca="false">IF(PREENCHER!D45="","",PREENCHER!D45)</f>
        <v/>
      </c>
      <c r="E50" s="35" t="str">
        <f aca="false">IF(PREENCHER!E45="","",IF(COUNTIF(preencher!#ref!,PREENCHER!E45)=0,CONCATENATE(preencher!#ref!,#REF!),PREENCHER!E45))</f>
        <v/>
      </c>
      <c r="F50" s="35" t="str">
        <f aca="false">IF(PREENCHER!F45="","",IF(COUNTIF(preencher!#ref!,PREENCHER!F45)=0,CONCATENATE(preencher!#ref!,#REF!),PREENCHER!F45))</f>
        <v/>
      </c>
      <c r="G50" s="35" t="str">
        <f aca="false">IF(PREENCHER!I45="","",IF(COUNTIF(preencher!#ref!,PREENCHER!I45)=0,CONCATENATE(preencher!#ref!,#REF!),PREENCHER!I45))</f>
        <v/>
      </c>
      <c r="H50" s="35" t="e">
        <f aca="false">IF(preencher!#ref!="","",IF(COUNTIF(preencher!#ref!,preencher!#ref!)=0,CONCATENATE(preencher!#ref!,#REF!),preencher!#ref!))</f>
        <v>#NAME?</v>
      </c>
      <c r="I50" s="35" t="e">
        <f aca="false">IF(preencher!#ref!="","",IF(COUNTIF(preencher!#ref!,preencher!#ref!)=0,CONCATENATE(preencher!#ref!,#REF!),preencher!#ref!))</f>
        <v>#NAME?</v>
      </c>
      <c r="J50" s="35" t="e">
        <f aca="false">IF(preencher!#ref!="","",IF(COUNTIF(preencher!#ref!,preencher!#ref!)=0,CONCATENATE(preencher!#ref!,#REF!),preencher!#ref!))</f>
        <v>#NAME?</v>
      </c>
      <c r="K50" s="35" t="e">
        <f aca="false">IF(preencher!#ref!="","",IF(COUNTIF(preencher!#ref!,preencher!#ref!)=0,CONCATENATE(preencher!#ref!,#REF!),preencher!#ref!))</f>
        <v>#NAME?</v>
      </c>
      <c r="L50" s="35" t="e">
        <f aca="false">IF(preencher!#ref!="","",IF(COUNTIF(preencher!#ref!,preencher!#ref!)=0,CONCATENATE(preencher!#ref!,#REF!),preencher!#ref!))</f>
        <v>#NAME?</v>
      </c>
      <c r="M50" s="35" t="e">
        <f aca="false">IF(preencher!#ref!="","",IF(COUNTIF(preencher!#ref!,preencher!#ref!)=0,CONCATENATE(preencher!#ref!,#REF!),preencher!#ref!))</f>
        <v>#NAME?</v>
      </c>
      <c r="N50" s="35" t="e">
        <f aca="false">IF(preencher!#ref!="","",IF(COUNTIF(preencher!#ref!,preencher!#ref!)=0,CONCATENATE(preencher!#ref!,#REF!),preencher!#ref!))</f>
        <v>#NAME?</v>
      </c>
      <c r="O50" s="44" t="str">
        <f aca="false">IF(ISERROR(ROUND(AVERAGE(E50:N50),2)),"",ROUND(AVERAGE(E50:N50),2))</f>
        <v/>
      </c>
      <c r="P50" s="44" t="str">
        <f aca="false">IF(ISERROR(ROUND(O50*D50,2)),"",ROUND(O50*D50,2))</f>
        <v/>
      </c>
      <c r="Q50" s="85"/>
      <c r="R50" s="32"/>
      <c r="S50" s="44" t="str">
        <f aca="false">IF(ISERROR(MEDIAN(E50:N50)),"",MEDIAN(E50:N50))</f>
        <v/>
      </c>
      <c r="T50" s="44" t="str">
        <f aca="false">IF(ISERROR(STDEV(E50:N50)),"",STDEV(E50:N50))</f>
        <v/>
      </c>
      <c r="U50" s="86" t="str">
        <f aca="false">IF(ISERROR(T50/O50),"",T50/O50)</f>
        <v/>
      </c>
    </row>
    <row r="51" customFormat="false" ht="14.5" hidden="false" customHeight="false" outlineLevel="0" collapsed="false">
      <c r="A51" s="84" t="str">
        <f aca="false">IF(PREENCHER!A46="","",PREENCHER!A46)</f>
        <v/>
      </c>
      <c r="B51" s="84" t="str">
        <f aca="false">IF(PREENCHER!B46="","",PREENCHER!B46)</f>
        <v/>
      </c>
      <c r="C51" s="84" t="str">
        <f aca="false">IF(PREENCHER!C46="","",PREENCHER!C46)</f>
        <v/>
      </c>
      <c r="D51" s="84" t="str">
        <f aca="false">IF(PREENCHER!D46="","",PREENCHER!D46)</f>
        <v/>
      </c>
      <c r="E51" s="35" t="str">
        <f aca="false">IF(PREENCHER!E46="","",IF(COUNTIF(preencher!#ref!,PREENCHER!E46)=0,CONCATENATE(preencher!#ref!,#REF!),PREENCHER!E46))</f>
        <v/>
      </c>
      <c r="F51" s="35" t="str">
        <f aca="false">IF(PREENCHER!F46="","",IF(COUNTIF(preencher!#ref!,PREENCHER!F46)=0,CONCATENATE(preencher!#ref!,#REF!),PREENCHER!F46))</f>
        <v/>
      </c>
      <c r="G51" s="35" t="str">
        <f aca="false">IF(PREENCHER!I46="","",IF(COUNTIF(preencher!#ref!,PREENCHER!I46)=0,CONCATENATE(preencher!#ref!,#REF!),PREENCHER!I46))</f>
        <v/>
      </c>
      <c r="H51" s="35" t="e">
        <f aca="false">IF(preencher!#ref!="","",IF(COUNTIF(preencher!#ref!,preencher!#ref!)=0,CONCATENATE(preencher!#ref!,#REF!),preencher!#ref!))</f>
        <v>#NAME?</v>
      </c>
      <c r="I51" s="35" t="e">
        <f aca="false">IF(preencher!#ref!="","",IF(COUNTIF(preencher!#ref!,preencher!#ref!)=0,CONCATENATE(preencher!#ref!,#REF!),preencher!#ref!))</f>
        <v>#NAME?</v>
      </c>
      <c r="J51" s="35" t="e">
        <f aca="false">IF(preencher!#ref!="","",IF(COUNTIF(preencher!#ref!,preencher!#ref!)=0,CONCATENATE(preencher!#ref!,#REF!),preencher!#ref!))</f>
        <v>#NAME?</v>
      </c>
      <c r="K51" s="35" t="e">
        <f aca="false">IF(preencher!#ref!="","",IF(COUNTIF(preencher!#ref!,preencher!#ref!)=0,CONCATENATE(preencher!#ref!,#REF!),preencher!#ref!))</f>
        <v>#NAME?</v>
      </c>
      <c r="L51" s="35" t="e">
        <f aca="false">IF(preencher!#ref!="","",IF(COUNTIF(preencher!#ref!,preencher!#ref!)=0,CONCATENATE(preencher!#ref!,#REF!),preencher!#ref!))</f>
        <v>#NAME?</v>
      </c>
      <c r="M51" s="35" t="e">
        <f aca="false">IF(preencher!#ref!="","",IF(COUNTIF(preencher!#ref!,preencher!#ref!)=0,CONCATENATE(preencher!#ref!,#REF!),preencher!#ref!))</f>
        <v>#NAME?</v>
      </c>
      <c r="N51" s="35" t="e">
        <f aca="false">IF(preencher!#ref!="","",IF(COUNTIF(preencher!#ref!,preencher!#ref!)=0,CONCATENATE(preencher!#ref!,#REF!),preencher!#ref!))</f>
        <v>#NAME?</v>
      </c>
      <c r="O51" s="44" t="str">
        <f aca="false">IF(ISERROR(ROUND(AVERAGE(E51:N51),2)),"",ROUND(AVERAGE(E51:N51),2))</f>
        <v/>
      </c>
      <c r="P51" s="44" t="str">
        <f aca="false">IF(ISERROR(ROUND(O51*D51,2)),"",ROUND(O51*D51,2))</f>
        <v/>
      </c>
      <c r="Q51" s="85"/>
      <c r="R51" s="32"/>
      <c r="S51" s="44" t="str">
        <f aca="false">IF(ISERROR(MEDIAN(E51:N51)),"",MEDIAN(E51:N51))</f>
        <v/>
      </c>
      <c r="T51" s="44" t="str">
        <f aca="false">IF(ISERROR(STDEV(E51:N51)),"",STDEV(E51:N51))</f>
        <v/>
      </c>
      <c r="U51" s="86" t="str">
        <f aca="false">IF(ISERROR(T51/O51),"",T51/O51)</f>
        <v/>
      </c>
    </row>
    <row r="52" customFormat="false" ht="14.5" hidden="false" customHeight="false" outlineLevel="0" collapsed="false">
      <c r="A52" s="84" t="str">
        <f aca="false">IF(PREENCHER!A47="","",PREENCHER!A47)</f>
        <v/>
      </c>
      <c r="B52" s="84" t="str">
        <f aca="false">IF(PREENCHER!B47="","",PREENCHER!B47)</f>
        <v/>
      </c>
      <c r="C52" s="84" t="str">
        <f aca="false">IF(PREENCHER!C47="","",PREENCHER!C47)</f>
        <v/>
      </c>
      <c r="D52" s="84" t="str">
        <f aca="false">IF(PREENCHER!D47="","",PREENCHER!D47)</f>
        <v/>
      </c>
      <c r="E52" s="35" t="str">
        <f aca="false">IF(PREENCHER!E47="","",IF(COUNTIF(preencher!#ref!,PREENCHER!E47)=0,CONCATENATE(preencher!#ref!,#REF!),PREENCHER!E47))</f>
        <v/>
      </c>
      <c r="F52" s="35" t="str">
        <f aca="false">IF(PREENCHER!F47="","",IF(COUNTIF(preencher!#ref!,PREENCHER!F47)=0,CONCATENATE(preencher!#ref!,#REF!),PREENCHER!F47))</f>
        <v/>
      </c>
      <c r="G52" s="35" t="str">
        <f aca="false">IF(PREENCHER!I47="","",IF(COUNTIF(preencher!#ref!,PREENCHER!I47)=0,CONCATENATE(preencher!#ref!,#REF!),PREENCHER!I47))</f>
        <v/>
      </c>
      <c r="H52" s="35" t="e">
        <f aca="false">IF(preencher!#ref!="","",IF(COUNTIF(preencher!#ref!,preencher!#ref!)=0,CONCATENATE(preencher!#ref!,#REF!),preencher!#ref!))</f>
        <v>#NAME?</v>
      </c>
      <c r="I52" s="35" t="e">
        <f aca="false">IF(preencher!#ref!="","",IF(COUNTIF(preencher!#ref!,preencher!#ref!)=0,CONCATENATE(preencher!#ref!,#REF!),preencher!#ref!))</f>
        <v>#NAME?</v>
      </c>
      <c r="J52" s="35" t="e">
        <f aca="false">IF(preencher!#ref!="","",IF(COUNTIF(preencher!#ref!,preencher!#ref!)=0,CONCATENATE(preencher!#ref!,#REF!),preencher!#ref!))</f>
        <v>#NAME?</v>
      </c>
      <c r="K52" s="35" t="e">
        <f aca="false">IF(preencher!#ref!="","",IF(COUNTIF(preencher!#ref!,preencher!#ref!)=0,CONCATENATE(preencher!#ref!,#REF!),preencher!#ref!))</f>
        <v>#NAME?</v>
      </c>
      <c r="L52" s="35" t="e">
        <f aca="false">IF(preencher!#ref!="","",IF(COUNTIF(preencher!#ref!,preencher!#ref!)=0,CONCATENATE(preencher!#ref!,#REF!),preencher!#ref!))</f>
        <v>#NAME?</v>
      </c>
      <c r="M52" s="35" t="e">
        <f aca="false">IF(preencher!#ref!="","",IF(COUNTIF(preencher!#ref!,preencher!#ref!)=0,CONCATENATE(preencher!#ref!,#REF!),preencher!#ref!))</f>
        <v>#NAME?</v>
      </c>
      <c r="N52" s="35" t="e">
        <f aca="false">IF(preencher!#ref!="","",IF(COUNTIF(preencher!#ref!,preencher!#ref!)=0,CONCATENATE(preencher!#ref!,#REF!),preencher!#ref!))</f>
        <v>#NAME?</v>
      </c>
      <c r="O52" s="44" t="str">
        <f aca="false">IF(ISERROR(ROUND(AVERAGE(E52:N52),2)),"",ROUND(AVERAGE(E52:N52),2))</f>
        <v/>
      </c>
      <c r="P52" s="44" t="str">
        <f aca="false">IF(ISERROR(ROUND(O52*D52,2)),"",ROUND(O52*D52,2))</f>
        <v/>
      </c>
      <c r="Q52" s="85"/>
      <c r="R52" s="32"/>
      <c r="S52" s="44" t="str">
        <f aca="false">IF(ISERROR(MEDIAN(E52:N52)),"",MEDIAN(E52:N52))</f>
        <v/>
      </c>
      <c r="T52" s="44" t="str">
        <f aca="false">IF(ISERROR(STDEV(E52:N52)),"",STDEV(E52:N52))</f>
        <v/>
      </c>
      <c r="U52" s="86" t="str">
        <f aca="false">IF(ISERROR(T52/O52),"",T52/O52)</f>
        <v/>
      </c>
    </row>
    <row r="53" customFormat="false" ht="14.5" hidden="false" customHeight="false" outlineLevel="0" collapsed="false">
      <c r="A53" s="84" t="str">
        <f aca="false">IF(PREENCHER!A48="","",PREENCHER!A48)</f>
        <v/>
      </c>
      <c r="B53" s="84" t="str">
        <f aca="false">IF(PREENCHER!B48="","",PREENCHER!B48)</f>
        <v/>
      </c>
      <c r="C53" s="84" t="str">
        <f aca="false">IF(PREENCHER!C48="","",PREENCHER!C48)</f>
        <v/>
      </c>
      <c r="D53" s="84" t="str">
        <f aca="false">IF(PREENCHER!D48="","",PREENCHER!D48)</f>
        <v/>
      </c>
      <c r="E53" s="35" t="str">
        <f aca="false">IF(PREENCHER!E48="","",IF(COUNTIF(preencher!#ref!,PREENCHER!E48)=0,CONCATENATE(preencher!#ref!,#REF!),PREENCHER!E48))</f>
        <v/>
      </c>
      <c r="F53" s="35" t="str">
        <f aca="false">IF(PREENCHER!F48="","",IF(COUNTIF(preencher!#ref!,PREENCHER!F48)=0,CONCATENATE(preencher!#ref!,#REF!),PREENCHER!F48))</f>
        <v/>
      </c>
      <c r="G53" s="35" t="str">
        <f aca="false">IF(PREENCHER!I48="","",IF(COUNTIF(preencher!#ref!,PREENCHER!I48)=0,CONCATENATE(preencher!#ref!,#REF!),PREENCHER!I48))</f>
        <v/>
      </c>
      <c r="H53" s="35" t="e">
        <f aca="false">IF(preencher!#ref!="","",IF(COUNTIF(preencher!#ref!,preencher!#ref!)=0,CONCATENATE(preencher!#ref!,#REF!),preencher!#ref!))</f>
        <v>#NAME?</v>
      </c>
      <c r="I53" s="35" t="e">
        <f aca="false">IF(preencher!#ref!="","",IF(COUNTIF(preencher!#ref!,preencher!#ref!)=0,CONCATENATE(preencher!#ref!,#REF!),preencher!#ref!))</f>
        <v>#NAME?</v>
      </c>
      <c r="J53" s="35" t="e">
        <f aca="false">IF(preencher!#ref!="","",IF(COUNTIF(preencher!#ref!,preencher!#ref!)=0,CONCATENATE(preencher!#ref!,#REF!),preencher!#ref!))</f>
        <v>#NAME?</v>
      </c>
      <c r="K53" s="35" t="e">
        <f aca="false">IF(preencher!#ref!="","",IF(COUNTIF(preencher!#ref!,preencher!#ref!)=0,CONCATENATE(preencher!#ref!,#REF!),preencher!#ref!))</f>
        <v>#NAME?</v>
      </c>
      <c r="L53" s="35" t="e">
        <f aca="false">IF(preencher!#ref!="","",IF(COUNTIF(preencher!#ref!,preencher!#ref!)=0,CONCATENATE(preencher!#ref!,#REF!),preencher!#ref!))</f>
        <v>#NAME?</v>
      </c>
      <c r="M53" s="35" t="e">
        <f aca="false">IF(preencher!#ref!="","",IF(COUNTIF(preencher!#ref!,preencher!#ref!)=0,CONCATENATE(preencher!#ref!,#REF!),preencher!#ref!))</f>
        <v>#NAME?</v>
      </c>
      <c r="N53" s="35" t="e">
        <f aca="false">IF(preencher!#ref!="","",IF(COUNTIF(preencher!#ref!,preencher!#ref!)=0,CONCATENATE(preencher!#ref!,#REF!),preencher!#ref!))</f>
        <v>#NAME?</v>
      </c>
      <c r="O53" s="44" t="str">
        <f aca="false">IF(ISERROR(ROUND(AVERAGE(E53:N53),2)),"",ROUND(AVERAGE(E53:N53),2))</f>
        <v/>
      </c>
      <c r="P53" s="44" t="str">
        <f aca="false">IF(ISERROR(ROUND(O53*D53,2)),"",ROUND(O53*D53,2))</f>
        <v/>
      </c>
      <c r="Q53" s="85"/>
      <c r="R53" s="32"/>
      <c r="S53" s="44" t="str">
        <f aca="false">IF(ISERROR(MEDIAN(E53:N53)),"",MEDIAN(E53:N53))</f>
        <v/>
      </c>
      <c r="T53" s="44" t="str">
        <f aca="false">IF(ISERROR(STDEV(E53:N53)),"",STDEV(E53:N53))</f>
        <v/>
      </c>
      <c r="U53" s="86" t="str">
        <f aca="false">IF(ISERROR(T53/O53),"",T53/O53)</f>
        <v/>
      </c>
    </row>
    <row r="54" customFormat="false" ht="14.5" hidden="false" customHeight="false" outlineLevel="0" collapsed="false">
      <c r="A54" s="84" t="str">
        <f aca="false">IF(PREENCHER!A49="","",PREENCHER!A49)</f>
        <v/>
      </c>
      <c r="B54" s="84" t="str">
        <f aca="false">IF(PREENCHER!B49="","",PREENCHER!B49)</f>
        <v/>
      </c>
      <c r="C54" s="84" t="str">
        <f aca="false">IF(PREENCHER!C49="","",PREENCHER!C49)</f>
        <v/>
      </c>
      <c r="D54" s="84" t="str">
        <f aca="false">IF(PREENCHER!D49="","",PREENCHER!D49)</f>
        <v/>
      </c>
      <c r="E54" s="35" t="str">
        <f aca="false">IF(PREENCHER!E49="","",IF(COUNTIF(preencher!#ref!,PREENCHER!E49)=0,CONCATENATE(preencher!#ref!,#REF!),PREENCHER!E49))</f>
        <v/>
      </c>
      <c r="F54" s="35" t="str">
        <f aca="false">IF(PREENCHER!F49="","",IF(COUNTIF(preencher!#ref!,PREENCHER!F49)=0,CONCATENATE(preencher!#ref!,#REF!),PREENCHER!F49))</f>
        <v/>
      </c>
      <c r="G54" s="35" t="str">
        <f aca="false">IF(PREENCHER!I49="","",IF(COUNTIF(preencher!#ref!,PREENCHER!I49)=0,CONCATENATE(preencher!#ref!,#REF!),PREENCHER!I49))</f>
        <v/>
      </c>
      <c r="H54" s="35" t="e">
        <f aca="false">IF(preencher!#ref!="","",IF(COUNTIF(preencher!#ref!,preencher!#ref!)=0,CONCATENATE(preencher!#ref!,#REF!),preencher!#ref!))</f>
        <v>#NAME?</v>
      </c>
      <c r="I54" s="35" t="e">
        <f aca="false">IF(preencher!#ref!="","",IF(COUNTIF(preencher!#ref!,preencher!#ref!)=0,CONCATENATE(preencher!#ref!,#REF!),preencher!#ref!))</f>
        <v>#NAME?</v>
      </c>
      <c r="J54" s="35" t="e">
        <f aca="false">IF(preencher!#ref!="","",IF(COUNTIF(preencher!#ref!,preencher!#ref!)=0,CONCATENATE(preencher!#ref!,#REF!),preencher!#ref!))</f>
        <v>#NAME?</v>
      </c>
      <c r="K54" s="35" t="e">
        <f aca="false">IF(preencher!#ref!="","",IF(COUNTIF(preencher!#ref!,preencher!#ref!)=0,CONCATENATE(preencher!#ref!,#REF!),preencher!#ref!))</f>
        <v>#NAME?</v>
      </c>
      <c r="L54" s="35" t="e">
        <f aca="false">IF(preencher!#ref!="","",IF(COUNTIF(preencher!#ref!,preencher!#ref!)=0,CONCATENATE(preencher!#ref!,#REF!),preencher!#ref!))</f>
        <v>#NAME?</v>
      </c>
      <c r="M54" s="35" t="e">
        <f aca="false">IF(preencher!#ref!="","",IF(COUNTIF(preencher!#ref!,preencher!#ref!)=0,CONCATENATE(preencher!#ref!,#REF!),preencher!#ref!))</f>
        <v>#NAME?</v>
      </c>
      <c r="N54" s="35" t="e">
        <f aca="false">IF(preencher!#ref!="","",IF(COUNTIF(preencher!#ref!,preencher!#ref!)=0,CONCATENATE(preencher!#ref!,#REF!),preencher!#ref!))</f>
        <v>#NAME?</v>
      </c>
      <c r="O54" s="44" t="str">
        <f aca="false">IF(ISERROR(ROUND(AVERAGE(E54:N54),2)),"",ROUND(AVERAGE(E54:N54),2))</f>
        <v/>
      </c>
      <c r="P54" s="44" t="str">
        <f aca="false">IF(ISERROR(ROUND(O54*D54,2)),"",ROUND(O54*D54,2))</f>
        <v/>
      </c>
      <c r="Q54" s="85"/>
      <c r="R54" s="32"/>
      <c r="S54" s="44" t="str">
        <f aca="false">IF(ISERROR(MEDIAN(E54:N54)),"",MEDIAN(E54:N54))</f>
        <v/>
      </c>
      <c r="T54" s="44" t="str">
        <f aca="false">IF(ISERROR(STDEV(E54:N54)),"",STDEV(E54:N54))</f>
        <v/>
      </c>
      <c r="U54" s="86" t="str">
        <f aca="false">IF(ISERROR(T54/O54),"",T54/O54)</f>
        <v/>
      </c>
    </row>
    <row r="55" customFormat="false" ht="14.5" hidden="false" customHeight="false" outlineLevel="0" collapsed="false">
      <c r="A55" s="84" t="str">
        <f aca="false">IF(PREENCHER!A50="","",PREENCHER!A50)</f>
        <v/>
      </c>
      <c r="B55" s="84" t="str">
        <f aca="false">IF(PREENCHER!B50="","",PREENCHER!B50)</f>
        <v/>
      </c>
      <c r="C55" s="84" t="str">
        <f aca="false">IF(PREENCHER!C50="","",PREENCHER!C50)</f>
        <v/>
      </c>
      <c r="D55" s="84" t="str">
        <f aca="false">IF(PREENCHER!D50="","",PREENCHER!D50)</f>
        <v/>
      </c>
      <c r="E55" s="35" t="str">
        <f aca="false">IF(PREENCHER!E50="","",IF(COUNTIF(preencher!#ref!,PREENCHER!E50)=0,CONCATENATE(preencher!#ref!,#REF!),PREENCHER!E50))</f>
        <v/>
      </c>
      <c r="F55" s="35" t="str">
        <f aca="false">IF(PREENCHER!F50="","",IF(COUNTIF(preencher!#ref!,PREENCHER!F50)=0,CONCATENATE(preencher!#ref!,#REF!),PREENCHER!F50))</f>
        <v/>
      </c>
      <c r="G55" s="35" t="str">
        <f aca="false">IF(PREENCHER!I50="","",IF(COUNTIF(preencher!#ref!,PREENCHER!I50)=0,CONCATENATE(preencher!#ref!,#REF!),PREENCHER!I50))</f>
        <v/>
      </c>
      <c r="H55" s="35" t="e">
        <f aca="false">IF(preencher!#ref!="","",IF(COUNTIF(preencher!#ref!,preencher!#ref!)=0,CONCATENATE(preencher!#ref!,#REF!),preencher!#ref!))</f>
        <v>#NAME?</v>
      </c>
      <c r="I55" s="35" t="e">
        <f aca="false">IF(preencher!#ref!="","",IF(COUNTIF(preencher!#ref!,preencher!#ref!)=0,CONCATENATE(preencher!#ref!,#REF!),preencher!#ref!))</f>
        <v>#NAME?</v>
      </c>
      <c r="J55" s="35" t="e">
        <f aca="false">IF(preencher!#ref!="","",IF(COUNTIF(preencher!#ref!,preencher!#ref!)=0,CONCATENATE(preencher!#ref!,#REF!),preencher!#ref!))</f>
        <v>#NAME?</v>
      </c>
      <c r="K55" s="35" t="e">
        <f aca="false">IF(preencher!#ref!="","",IF(COUNTIF(preencher!#ref!,preencher!#ref!)=0,CONCATENATE(preencher!#ref!,#REF!),preencher!#ref!))</f>
        <v>#NAME?</v>
      </c>
      <c r="L55" s="35" t="e">
        <f aca="false">IF(preencher!#ref!="","",IF(COUNTIF(preencher!#ref!,preencher!#ref!)=0,CONCATENATE(preencher!#ref!,#REF!),preencher!#ref!))</f>
        <v>#NAME?</v>
      </c>
      <c r="M55" s="35" t="e">
        <f aca="false">IF(preencher!#ref!="","",IF(COUNTIF(preencher!#ref!,preencher!#ref!)=0,CONCATENATE(preencher!#ref!,#REF!),preencher!#ref!))</f>
        <v>#NAME?</v>
      </c>
      <c r="N55" s="35" t="e">
        <f aca="false">IF(preencher!#ref!="","",IF(COUNTIF(preencher!#ref!,preencher!#ref!)=0,CONCATENATE(preencher!#ref!,#REF!),preencher!#ref!))</f>
        <v>#NAME?</v>
      </c>
      <c r="O55" s="44" t="str">
        <f aca="false">IF(ISERROR(ROUND(AVERAGE(E55:N55),2)),"",ROUND(AVERAGE(E55:N55),2))</f>
        <v/>
      </c>
      <c r="P55" s="44" t="str">
        <f aca="false">IF(ISERROR(ROUND(O55*D55,2)),"",ROUND(O55*D55,2))</f>
        <v/>
      </c>
      <c r="Q55" s="85"/>
      <c r="R55" s="32"/>
      <c r="S55" s="44" t="str">
        <f aca="false">IF(ISERROR(MEDIAN(E55:N55)),"",MEDIAN(E55:N55))</f>
        <v/>
      </c>
      <c r="T55" s="44" t="str">
        <f aca="false">IF(ISERROR(STDEV(E55:N55)),"",STDEV(E55:N55))</f>
        <v/>
      </c>
      <c r="U55" s="86" t="str">
        <f aca="false">IF(ISERROR(T55/O55),"",T55/O55)</f>
        <v/>
      </c>
    </row>
    <row r="56" customFormat="false" ht="14.5" hidden="false" customHeight="false" outlineLevel="0" collapsed="false">
      <c r="A56" s="84" t="str">
        <f aca="false">IF(PREENCHER!A51="","",PREENCHER!A51)</f>
        <v/>
      </c>
      <c r="B56" s="84" t="str">
        <f aca="false">IF(PREENCHER!B51="","",PREENCHER!B51)</f>
        <v/>
      </c>
      <c r="C56" s="84" t="str">
        <f aca="false">IF(PREENCHER!C51="","",PREENCHER!C51)</f>
        <v/>
      </c>
      <c r="D56" s="84" t="str">
        <f aca="false">IF(PREENCHER!D51="","",PREENCHER!D51)</f>
        <v/>
      </c>
      <c r="E56" s="35" t="str">
        <f aca="false">IF(PREENCHER!E51="","",IF(COUNTIF(preencher!#ref!,PREENCHER!E51)=0,CONCATENATE(preencher!#ref!,#REF!),PREENCHER!E51))</f>
        <v/>
      </c>
      <c r="F56" s="35" t="str">
        <f aca="false">IF(PREENCHER!F51="","",IF(COUNTIF(preencher!#ref!,PREENCHER!F51)=0,CONCATENATE(preencher!#ref!,#REF!),PREENCHER!F51))</f>
        <v/>
      </c>
      <c r="G56" s="35" t="str">
        <f aca="false">IF(PREENCHER!I51="","",IF(COUNTIF(preencher!#ref!,PREENCHER!I51)=0,CONCATENATE(preencher!#ref!,#REF!),PREENCHER!I51))</f>
        <v/>
      </c>
      <c r="H56" s="35" t="e">
        <f aca="false">IF(preencher!#ref!="","",IF(COUNTIF(preencher!#ref!,preencher!#ref!)=0,CONCATENATE(preencher!#ref!,#REF!),preencher!#ref!))</f>
        <v>#NAME?</v>
      </c>
      <c r="I56" s="35" t="e">
        <f aca="false">IF(preencher!#ref!="","",IF(COUNTIF(preencher!#ref!,preencher!#ref!)=0,CONCATENATE(preencher!#ref!,#REF!),preencher!#ref!))</f>
        <v>#NAME?</v>
      </c>
      <c r="J56" s="35" t="e">
        <f aca="false">IF(preencher!#ref!="","",IF(COUNTIF(preencher!#ref!,preencher!#ref!)=0,CONCATENATE(preencher!#ref!,#REF!),preencher!#ref!))</f>
        <v>#NAME?</v>
      </c>
      <c r="K56" s="35" t="e">
        <f aca="false">IF(preencher!#ref!="","",IF(COUNTIF(preencher!#ref!,preencher!#ref!)=0,CONCATENATE(preencher!#ref!,#REF!),preencher!#ref!))</f>
        <v>#NAME?</v>
      </c>
      <c r="L56" s="35" t="e">
        <f aca="false">IF(preencher!#ref!="","",IF(COUNTIF(preencher!#ref!,preencher!#ref!)=0,CONCATENATE(preencher!#ref!,#REF!),preencher!#ref!))</f>
        <v>#NAME?</v>
      </c>
      <c r="M56" s="35" t="e">
        <f aca="false">IF(preencher!#ref!="","",IF(COUNTIF(preencher!#ref!,preencher!#ref!)=0,CONCATENATE(preencher!#ref!,#REF!),preencher!#ref!))</f>
        <v>#NAME?</v>
      </c>
      <c r="N56" s="35" t="e">
        <f aca="false">IF(preencher!#ref!="","",IF(COUNTIF(preencher!#ref!,preencher!#ref!)=0,CONCATENATE(preencher!#ref!,#REF!),preencher!#ref!))</f>
        <v>#NAME?</v>
      </c>
      <c r="O56" s="44" t="str">
        <f aca="false">IF(ISERROR(ROUND(AVERAGE(E56:N56),2)),"",ROUND(AVERAGE(E56:N56),2))</f>
        <v/>
      </c>
      <c r="P56" s="44" t="str">
        <f aca="false">IF(ISERROR(ROUND(O56*D56,2)),"",ROUND(O56*D56,2))</f>
        <v/>
      </c>
      <c r="Q56" s="85"/>
      <c r="R56" s="32"/>
      <c r="S56" s="44" t="str">
        <f aca="false">IF(ISERROR(MEDIAN(E56:N56)),"",MEDIAN(E56:N56))</f>
        <v/>
      </c>
      <c r="T56" s="44" t="str">
        <f aca="false">IF(ISERROR(STDEV(E56:N56)),"",STDEV(E56:N56))</f>
        <v/>
      </c>
      <c r="U56" s="86" t="str">
        <f aca="false">IF(ISERROR(T56/O56),"",T56/O56)</f>
        <v/>
      </c>
    </row>
    <row r="57" customFormat="false" ht="14.5" hidden="false" customHeight="false" outlineLevel="0" collapsed="false">
      <c r="A57" s="84" t="str">
        <f aca="false">IF(PREENCHER!A52="","",PREENCHER!A52)</f>
        <v/>
      </c>
      <c r="B57" s="84" t="str">
        <f aca="false">IF(PREENCHER!B52="","",PREENCHER!B52)</f>
        <v/>
      </c>
      <c r="C57" s="84" t="str">
        <f aca="false">IF(PREENCHER!C52="","",PREENCHER!C52)</f>
        <v/>
      </c>
      <c r="D57" s="84" t="str">
        <f aca="false">IF(PREENCHER!D52="","",PREENCHER!D52)</f>
        <v/>
      </c>
      <c r="E57" s="35" t="str">
        <f aca="false">IF(PREENCHER!E52="","",IF(COUNTIF(preencher!#ref!,PREENCHER!E52)=0,CONCATENATE(preencher!#ref!,#REF!),PREENCHER!E52))</f>
        <v/>
      </c>
      <c r="F57" s="35" t="str">
        <f aca="false">IF(PREENCHER!F52="","",IF(COUNTIF(preencher!#ref!,PREENCHER!F52)=0,CONCATENATE(preencher!#ref!,#REF!),PREENCHER!F52))</f>
        <v/>
      </c>
      <c r="G57" s="35" t="str">
        <f aca="false">IF(PREENCHER!I52="","",IF(COUNTIF(preencher!#ref!,PREENCHER!I52)=0,CONCATENATE(preencher!#ref!,#REF!),PREENCHER!I52))</f>
        <v/>
      </c>
      <c r="H57" s="35" t="e">
        <f aca="false">IF(preencher!#ref!="","",IF(COUNTIF(preencher!#ref!,preencher!#ref!)=0,CONCATENATE(preencher!#ref!,#REF!),preencher!#ref!))</f>
        <v>#NAME?</v>
      </c>
      <c r="I57" s="35" t="e">
        <f aca="false">IF(preencher!#ref!="","",IF(COUNTIF(preencher!#ref!,preencher!#ref!)=0,CONCATENATE(preencher!#ref!,#REF!),preencher!#ref!))</f>
        <v>#NAME?</v>
      </c>
      <c r="J57" s="35" t="e">
        <f aca="false">IF(preencher!#ref!="","",IF(COUNTIF(preencher!#ref!,preencher!#ref!)=0,CONCATENATE(preencher!#ref!,#REF!),preencher!#ref!))</f>
        <v>#NAME?</v>
      </c>
      <c r="K57" s="35" t="e">
        <f aca="false">IF(preencher!#ref!="","",IF(COUNTIF(preencher!#ref!,preencher!#ref!)=0,CONCATENATE(preencher!#ref!,#REF!),preencher!#ref!))</f>
        <v>#NAME?</v>
      </c>
      <c r="L57" s="35" t="e">
        <f aca="false">IF(preencher!#ref!="","",IF(COUNTIF(preencher!#ref!,preencher!#ref!)=0,CONCATENATE(preencher!#ref!,#REF!),preencher!#ref!))</f>
        <v>#NAME?</v>
      </c>
      <c r="M57" s="35" t="e">
        <f aca="false">IF(preencher!#ref!="","",IF(COUNTIF(preencher!#ref!,preencher!#ref!)=0,CONCATENATE(preencher!#ref!,#REF!),preencher!#ref!))</f>
        <v>#NAME?</v>
      </c>
      <c r="N57" s="35" t="e">
        <f aca="false">IF(preencher!#ref!="","",IF(COUNTIF(preencher!#ref!,preencher!#ref!)=0,CONCATENATE(preencher!#ref!,#REF!),preencher!#ref!))</f>
        <v>#NAME?</v>
      </c>
      <c r="O57" s="44" t="str">
        <f aca="false">IF(ISERROR(ROUND(AVERAGE(E57:N57),2)),"",ROUND(AVERAGE(E57:N57),2))</f>
        <v/>
      </c>
      <c r="P57" s="44" t="str">
        <f aca="false">IF(ISERROR(ROUND(O57*D57,2)),"",ROUND(O57*D57,2))</f>
        <v/>
      </c>
      <c r="Q57" s="85"/>
      <c r="R57" s="32"/>
      <c r="S57" s="44" t="str">
        <f aca="false">IF(ISERROR(MEDIAN(E57:N57)),"",MEDIAN(E57:N57))</f>
        <v/>
      </c>
      <c r="T57" s="44" t="str">
        <f aca="false">IF(ISERROR(STDEV(E57:N57)),"",STDEV(E57:N57))</f>
        <v/>
      </c>
      <c r="U57" s="86" t="str">
        <f aca="false">IF(ISERROR(T57/O57),"",T57/O57)</f>
        <v/>
      </c>
    </row>
    <row r="58" customFormat="false" ht="14.5" hidden="false" customHeight="false" outlineLevel="0" collapsed="false">
      <c r="A58" s="84" t="str">
        <f aca="false">IF(PREENCHER!A53="","",PREENCHER!A53)</f>
        <v/>
      </c>
      <c r="B58" s="84" t="str">
        <f aca="false">IF(PREENCHER!B53="","",PREENCHER!B53)</f>
        <v/>
      </c>
      <c r="C58" s="84" t="str">
        <f aca="false">IF(PREENCHER!C53="","",PREENCHER!C53)</f>
        <v/>
      </c>
      <c r="D58" s="84" t="str">
        <f aca="false">IF(PREENCHER!D53="","",PREENCHER!D53)</f>
        <v/>
      </c>
      <c r="E58" s="35" t="str">
        <f aca="false">IF(PREENCHER!E53="","",IF(COUNTIF(preencher!#ref!,PREENCHER!E53)=0,CONCATENATE(preencher!#ref!,#REF!),PREENCHER!E53))</f>
        <v/>
      </c>
      <c r="F58" s="35" t="str">
        <f aca="false">IF(PREENCHER!F53="","",IF(COUNTIF(preencher!#ref!,PREENCHER!F53)=0,CONCATENATE(preencher!#ref!,#REF!),PREENCHER!F53))</f>
        <v/>
      </c>
      <c r="G58" s="35" t="str">
        <f aca="false">IF(PREENCHER!I53="","",IF(COUNTIF(preencher!#ref!,PREENCHER!I53)=0,CONCATENATE(preencher!#ref!,#REF!),PREENCHER!I53))</f>
        <v/>
      </c>
      <c r="H58" s="35" t="e">
        <f aca="false">IF(preencher!#ref!="","",IF(COUNTIF(preencher!#ref!,preencher!#ref!)=0,CONCATENATE(preencher!#ref!,#REF!),preencher!#ref!))</f>
        <v>#NAME?</v>
      </c>
      <c r="I58" s="35" t="e">
        <f aca="false">IF(preencher!#ref!="","",IF(COUNTIF(preencher!#ref!,preencher!#ref!)=0,CONCATENATE(preencher!#ref!,#REF!),preencher!#ref!))</f>
        <v>#NAME?</v>
      </c>
      <c r="J58" s="35" t="e">
        <f aca="false">IF(preencher!#ref!="","",IF(COUNTIF(preencher!#ref!,preencher!#ref!)=0,CONCATENATE(preencher!#ref!,#REF!),preencher!#ref!))</f>
        <v>#NAME?</v>
      </c>
      <c r="K58" s="35" t="e">
        <f aca="false">IF(preencher!#ref!="","",IF(COUNTIF(preencher!#ref!,preencher!#ref!)=0,CONCATENATE(preencher!#ref!,#REF!),preencher!#ref!))</f>
        <v>#NAME?</v>
      </c>
      <c r="L58" s="35" t="e">
        <f aca="false">IF(preencher!#ref!="","",IF(COUNTIF(preencher!#ref!,preencher!#ref!)=0,CONCATENATE(preencher!#ref!,#REF!),preencher!#ref!))</f>
        <v>#NAME?</v>
      </c>
      <c r="M58" s="35" t="e">
        <f aca="false">IF(preencher!#ref!="","",IF(COUNTIF(preencher!#ref!,preencher!#ref!)=0,CONCATENATE(preencher!#ref!,#REF!),preencher!#ref!))</f>
        <v>#NAME?</v>
      </c>
      <c r="N58" s="35" t="e">
        <f aca="false">IF(preencher!#ref!="","",IF(COUNTIF(preencher!#ref!,preencher!#ref!)=0,CONCATENATE(preencher!#ref!,#REF!),preencher!#ref!))</f>
        <v>#NAME?</v>
      </c>
      <c r="O58" s="44" t="str">
        <f aca="false">IF(ISERROR(ROUND(AVERAGE(E58:N58),2)),"",ROUND(AVERAGE(E58:N58),2))</f>
        <v/>
      </c>
      <c r="P58" s="44" t="str">
        <f aca="false">IF(ISERROR(ROUND(O58*D58,2)),"",ROUND(O58*D58,2))</f>
        <v/>
      </c>
      <c r="Q58" s="85"/>
      <c r="R58" s="32"/>
      <c r="S58" s="44" t="str">
        <f aca="false">IF(ISERROR(MEDIAN(E58:N58)),"",MEDIAN(E58:N58))</f>
        <v/>
      </c>
      <c r="T58" s="44" t="str">
        <f aca="false">IF(ISERROR(STDEV(E58:N58)),"",STDEV(E58:N58))</f>
        <v/>
      </c>
      <c r="U58" s="86" t="str">
        <f aca="false">IF(ISERROR(T58/O58),"",T58/O58)</f>
        <v/>
      </c>
    </row>
    <row r="59" customFormat="false" ht="14.5" hidden="false" customHeight="false" outlineLevel="0" collapsed="false">
      <c r="A59" s="84" t="str">
        <f aca="false">IF(PREENCHER!A54="","",PREENCHER!A54)</f>
        <v/>
      </c>
      <c r="B59" s="84" t="str">
        <f aca="false">IF(PREENCHER!B54="","",PREENCHER!B54)</f>
        <v/>
      </c>
      <c r="C59" s="84" t="str">
        <f aca="false">IF(PREENCHER!C54="","",PREENCHER!C54)</f>
        <v/>
      </c>
      <c r="D59" s="84" t="str">
        <f aca="false">IF(PREENCHER!D54="","",PREENCHER!D54)</f>
        <v/>
      </c>
      <c r="E59" s="35" t="str">
        <f aca="false">IF(PREENCHER!E54="","",IF(COUNTIF(preencher!#ref!,PREENCHER!E54)=0,CONCATENATE(preencher!#ref!,#REF!),PREENCHER!E54))</f>
        <v/>
      </c>
      <c r="F59" s="35" t="str">
        <f aca="false">IF(PREENCHER!F54="","",IF(COUNTIF(preencher!#ref!,PREENCHER!F54)=0,CONCATENATE(preencher!#ref!,#REF!),PREENCHER!F54))</f>
        <v/>
      </c>
      <c r="G59" s="35" t="str">
        <f aca="false">IF(PREENCHER!I54="","",IF(COUNTIF(preencher!#ref!,PREENCHER!I54)=0,CONCATENATE(preencher!#ref!,#REF!),PREENCHER!I54))</f>
        <v/>
      </c>
      <c r="H59" s="35" t="e">
        <f aca="false">IF(preencher!#ref!="","",IF(COUNTIF(preencher!#ref!,preencher!#ref!)=0,CONCATENATE(preencher!#ref!,#REF!),preencher!#ref!))</f>
        <v>#NAME?</v>
      </c>
      <c r="I59" s="35" t="e">
        <f aca="false">IF(preencher!#ref!="","",IF(COUNTIF(preencher!#ref!,preencher!#ref!)=0,CONCATENATE(preencher!#ref!,#REF!),preencher!#ref!))</f>
        <v>#NAME?</v>
      </c>
      <c r="J59" s="35" t="e">
        <f aca="false">IF(preencher!#ref!="","",IF(COUNTIF(preencher!#ref!,preencher!#ref!)=0,CONCATENATE(preencher!#ref!,#REF!),preencher!#ref!))</f>
        <v>#NAME?</v>
      </c>
      <c r="K59" s="35" t="e">
        <f aca="false">IF(preencher!#ref!="","",IF(COUNTIF(preencher!#ref!,preencher!#ref!)=0,CONCATENATE(preencher!#ref!,#REF!),preencher!#ref!))</f>
        <v>#NAME?</v>
      </c>
      <c r="L59" s="35" t="e">
        <f aca="false">IF(preencher!#ref!="","",IF(COUNTIF(preencher!#ref!,preencher!#ref!)=0,CONCATENATE(preencher!#ref!,#REF!),preencher!#ref!))</f>
        <v>#NAME?</v>
      </c>
      <c r="M59" s="35" t="e">
        <f aca="false">IF(preencher!#ref!="","",IF(COUNTIF(preencher!#ref!,preencher!#ref!)=0,CONCATENATE(preencher!#ref!,#REF!),preencher!#ref!))</f>
        <v>#NAME?</v>
      </c>
      <c r="N59" s="35" t="e">
        <f aca="false">IF(preencher!#ref!="","",IF(COUNTIF(preencher!#ref!,preencher!#ref!)=0,CONCATENATE(preencher!#ref!,#REF!),preencher!#ref!))</f>
        <v>#NAME?</v>
      </c>
      <c r="O59" s="44" t="str">
        <f aca="false">IF(ISERROR(ROUND(AVERAGE(E59:N59),2)),"",ROUND(AVERAGE(E59:N59),2))</f>
        <v/>
      </c>
      <c r="P59" s="44" t="str">
        <f aca="false">IF(ISERROR(ROUND(O59*D59,2)),"",ROUND(O59*D59,2))</f>
        <v/>
      </c>
      <c r="Q59" s="85"/>
      <c r="R59" s="32"/>
      <c r="S59" s="44" t="str">
        <f aca="false">IF(ISERROR(MEDIAN(E59:N59)),"",MEDIAN(E59:N59))</f>
        <v/>
      </c>
      <c r="T59" s="44" t="str">
        <f aca="false">IF(ISERROR(STDEV(E59:N59)),"",STDEV(E59:N59))</f>
        <v/>
      </c>
      <c r="U59" s="86" t="str">
        <f aca="false">IF(ISERROR(T59/O59),"",T59/O59)</f>
        <v/>
      </c>
    </row>
    <row r="60" customFormat="false" ht="14.5" hidden="false" customHeight="false" outlineLevel="0" collapsed="false">
      <c r="A60" s="84" t="str">
        <f aca="false">IF(PREENCHER!A55="","",PREENCHER!A55)</f>
        <v/>
      </c>
      <c r="B60" s="84" t="str">
        <f aca="false">IF(PREENCHER!B55="","",PREENCHER!B55)</f>
        <v/>
      </c>
      <c r="C60" s="84" t="str">
        <f aca="false">IF(PREENCHER!C55="","",PREENCHER!C55)</f>
        <v/>
      </c>
      <c r="D60" s="84" t="str">
        <f aca="false">IF(PREENCHER!D55="","",PREENCHER!D55)</f>
        <v/>
      </c>
      <c r="E60" s="35" t="str">
        <f aca="false">IF(PREENCHER!E55="","",IF(COUNTIF(preencher!#ref!,PREENCHER!E55)=0,CONCATENATE(preencher!#ref!,#REF!),PREENCHER!E55))</f>
        <v/>
      </c>
      <c r="F60" s="35" t="str">
        <f aca="false">IF(PREENCHER!F55="","",IF(COUNTIF(preencher!#ref!,PREENCHER!F55)=0,CONCATENATE(preencher!#ref!,#REF!),PREENCHER!F55))</f>
        <v/>
      </c>
      <c r="G60" s="35" t="str">
        <f aca="false">IF(PREENCHER!I55="","",IF(COUNTIF(preencher!#ref!,PREENCHER!I55)=0,CONCATENATE(preencher!#ref!,#REF!),PREENCHER!I55))</f>
        <v/>
      </c>
      <c r="H60" s="35" t="e">
        <f aca="false">IF(preencher!#ref!="","",IF(COUNTIF(preencher!#ref!,preencher!#ref!)=0,CONCATENATE(preencher!#ref!,#REF!),preencher!#ref!))</f>
        <v>#NAME?</v>
      </c>
      <c r="I60" s="35" t="e">
        <f aca="false">IF(preencher!#ref!="","",IF(COUNTIF(preencher!#ref!,preencher!#ref!)=0,CONCATENATE(preencher!#ref!,#REF!),preencher!#ref!))</f>
        <v>#NAME?</v>
      </c>
      <c r="J60" s="35" t="e">
        <f aca="false">IF(preencher!#ref!="","",IF(COUNTIF(preencher!#ref!,preencher!#ref!)=0,CONCATENATE(preencher!#ref!,#REF!),preencher!#ref!))</f>
        <v>#NAME?</v>
      </c>
      <c r="K60" s="35" t="e">
        <f aca="false">IF(preencher!#ref!="","",IF(COUNTIF(preencher!#ref!,preencher!#ref!)=0,CONCATENATE(preencher!#ref!,#REF!),preencher!#ref!))</f>
        <v>#NAME?</v>
      </c>
      <c r="L60" s="35" t="e">
        <f aca="false">IF(preencher!#ref!="","",IF(COUNTIF(preencher!#ref!,preencher!#ref!)=0,CONCATENATE(preencher!#ref!,#REF!),preencher!#ref!))</f>
        <v>#NAME?</v>
      </c>
      <c r="M60" s="35" t="e">
        <f aca="false">IF(preencher!#ref!="","",IF(COUNTIF(preencher!#ref!,preencher!#ref!)=0,CONCATENATE(preencher!#ref!,#REF!),preencher!#ref!))</f>
        <v>#NAME?</v>
      </c>
      <c r="N60" s="35" t="e">
        <f aca="false">IF(preencher!#ref!="","",IF(COUNTIF(preencher!#ref!,preencher!#ref!)=0,CONCATENATE(preencher!#ref!,#REF!),preencher!#ref!))</f>
        <v>#NAME?</v>
      </c>
      <c r="O60" s="44" t="str">
        <f aca="false">IF(ISERROR(ROUND(AVERAGE(E60:N60),2)),"",ROUND(AVERAGE(E60:N60),2))</f>
        <v/>
      </c>
      <c r="P60" s="44" t="str">
        <f aca="false">IF(ISERROR(ROUND(O60*D60,2)),"",ROUND(O60*D60,2))</f>
        <v/>
      </c>
      <c r="Q60" s="85"/>
      <c r="R60" s="32"/>
      <c r="S60" s="44" t="str">
        <f aca="false">IF(ISERROR(MEDIAN(E60:N60)),"",MEDIAN(E60:N60))</f>
        <v/>
      </c>
      <c r="T60" s="44" t="str">
        <f aca="false">IF(ISERROR(STDEV(E60:N60)),"",STDEV(E60:N60))</f>
        <v/>
      </c>
      <c r="U60" s="86" t="str">
        <f aca="false">IF(ISERROR(T60/O60),"",T60/O60)</f>
        <v/>
      </c>
    </row>
    <row r="61" customFormat="false" ht="14.5" hidden="false" customHeight="false" outlineLevel="0" collapsed="false">
      <c r="A61" s="84" t="str">
        <f aca="false">IF(PREENCHER!A56="","",PREENCHER!A56)</f>
        <v/>
      </c>
      <c r="B61" s="84" t="str">
        <f aca="false">IF(PREENCHER!B56="","",PREENCHER!B56)</f>
        <v/>
      </c>
      <c r="C61" s="84" t="str">
        <f aca="false">IF(PREENCHER!C56="","",PREENCHER!C56)</f>
        <v/>
      </c>
      <c r="D61" s="84" t="str">
        <f aca="false">IF(PREENCHER!D56="","",PREENCHER!D56)</f>
        <v/>
      </c>
      <c r="E61" s="35" t="str">
        <f aca="false">IF(PREENCHER!E56="","",IF(COUNTIF(preencher!#ref!,PREENCHER!E56)=0,CONCATENATE(preencher!#ref!,#REF!),PREENCHER!E56))</f>
        <v/>
      </c>
      <c r="F61" s="35" t="str">
        <f aca="false">IF(PREENCHER!F56="","",IF(COUNTIF(preencher!#ref!,PREENCHER!F56)=0,CONCATENATE(preencher!#ref!,#REF!),PREENCHER!F56))</f>
        <v/>
      </c>
      <c r="G61" s="35" t="str">
        <f aca="false">IF(PREENCHER!I56="","",IF(COUNTIF(preencher!#ref!,PREENCHER!I56)=0,CONCATENATE(preencher!#ref!,#REF!),PREENCHER!I56))</f>
        <v/>
      </c>
      <c r="H61" s="35" t="e">
        <f aca="false">IF(preencher!#ref!="","",IF(COUNTIF(preencher!#ref!,preencher!#ref!)=0,CONCATENATE(preencher!#ref!,#REF!),preencher!#ref!))</f>
        <v>#NAME?</v>
      </c>
      <c r="I61" s="35" t="e">
        <f aca="false">IF(preencher!#ref!="","",IF(COUNTIF(preencher!#ref!,preencher!#ref!)=0,CONCATENATE(preencher!#ref!,#REF!),preencher!#ref!))</f>
        <v>#NAME?</v>
      </c>
      <c r="J61" s="35" t="e">
        <f aca="false">IF(preencher!#ref!="","",IF(COUNTIF(preencher!#ref!,preencher!#ref!)=0,CONCATENATE(preencher!#ref!,#REF!),preencher!#ref!))</f>
        <v>#NAME?</v>
      </c>
      <c r="K61" s="35" t="e">
        <f aca="false">IF(preencher!#ref!="","",IF(COUNTIF(preencher!#ref!,preencher!#ref!)=0,CONCATENATE(preencher!#ref!,#REF!),preencher!#ref!))</f>
        <v>#NAME?</v>
      </c>
      <c r="L61" s="35" t="e">
        <f aca="false">IF(preencher!#ref!="","",IF(COUNTIF(preencher!#ref!,preencher!#ref!)=0,CONCATENATE(preencher!#ref!,#REF!),preencher!#ref!))</f>
        <v>#NAME?</v>
      </c>
      <c r="M61" s="35" t="e">
        <f aca="false">IF(preencher!#ref!="","",IF(COUNTIF(preencher!#ref!,preencher!#ref!)=0,CONCATENATE(preencher!#ref!,#REF!),preencher!#ref!))</f>
        <v>#NAME?</v>
      </c>
      <c r="N61" s="35" t="e">
        <f aca="false">IF(preencher!#ref!="","",IF(COUNTIF(preencher!#ref!,preencher!#ref!)=0,CONCATENATE(preencher!#ref!,#REF!),preencher!#ref!))</f>
        <v>#NAME?</v>
      </c>
      <c r="O61" s="44" t="str">
        <f aca="false">IF(ISERROR(ROUND(AVERAGE(E61:N61),2)),"",ROUND(AVERAGE(E61:N61),2))</f>
        <v/>
      </c>
      <c r="P61" s="44" t="str">
        <f aca="false">IF(ISERROR(ROUND(O61*D61,2)),"",ROUND(O61*D61,2))</f>
        <v/>
      </c>
      <c r="Q61" s="85"/>
      <c r="R61" s="32"/>
      <c r="S61" s="44" t="str">
        <f aca="false">IF(ISERROR(MEDIAN(E61:N61)),"",MEDIAN(E61:N61))</f>
        <v/>
      </c>
      <c r="T61" s="44" t="str">
        <f aca="false">IF(ISERROR(STDEV(E61:N61)),"",STDEV(E61:N61))</f>
        <v/>
      </c>
      <c r="U61" s="86" t="str">
        <f aca="false">IF(ISERROR(T61/O61),"",T61/O61)</f>
        <v/>
      </c>
    </row>
    <row r="62" customFormat="false" ht="14.5" hidden="false" customHeight="false" outlineLevel="0" collapsed="false">
      <c r="A62" s="84" t="str">
        <f aca="false">IF(PREENCHER!A57="","",PREENCHER!A57)</f>
        <v/>
      </c>
      <c r="B62" s="84" t="str">
        <f aca="false">IF(PREENCHER!B57="","",PREENCHER!B57)</f>
        <v/>
      </c>
      <c r="C62" s="84" t="str">
        <f aca="false">IF(PREENCHER!C57="","",PREENCHER!C57)</f>
        <v/>
      </c>
      <c r="D62" s="84" t="str">
        <f aca="false">IF(PREENCHER!D57="","",PREENCHER!D57)</f>
        <v/>
      </c>
      <c r="E62" s="35" t="str">
        <f aca="false">IF(PREENCHER!E57="","",IF(COUNTIF(preencher!#ref!,PREENCHER!E57)=0,CONCATENATE(preencher!#ref!,#REF!),PREENCHER!E57))</f>
        <v/>
      </c>
      <c r="F62" s="35" t="str">
        <f aca="false">IF(PREENCHER!F57="","",IF(COUNTIF(preencher!#ref!,PREENCHER!F57)=0,CONCATENATE(preencher!#ref!,#REF!),PREENCHER!F57))</f>
        <v/>
      </c>
      <c r="G62" s="35" t="str">
        <f aca="false">IF(PREENCHER!I57="","",IF(COUNTIF(preencher!#ref!,PREENCHER!I57)=0,CONCATENATE(preencher!#ref!,#REF!),PREENCHER!I57))</f>
        <v/>
      </c>
      <c r="H62" s="35" t="e">
        <f aca="false">IF(preencher!#ref!="","",IF(COUNTIF(preencher!#ref!,preencher!#ref!)=0,CONCATENATE(preencher!#ref!,#REF!),preencher!#ref!))</f>
        <v>#NAME?</v>
      </c>
      <c r="I62" s="35" t="e">
        <f aca="false">IF(preencher!#ref!="","",IF(COUNTIF(preencher!#ref!,preencher!#ref!)=0,CONCATENATE(preencher!#ref!,#REF!),preencher!#ref!))</f>
        <v>#NAME?</v>
      </c>
      <c r="J62" s="35" t="e">
        <f aca="false">IF(preencher!#ref!="","",IF(COUNTIF(preencher!#ref!,preencher!#ref!)=0,CONCATENATE(preencher!#ref!,#REF!),preencher!#ref!))</f>
        <v>#NAME?</v>
      </c>
      <c r="K62" s="35" t="e">
        <f aca="false">IF(preencher!#ref!="","",IF(COUNTIF(preencher!#ref!,preencher!#ref!)=0,CONCATENATE(preencher!#ref!,#REF!),preencher!#ref!))</f>
        <v>#NAME?</v>
      </c>
      <c r="L62" s="35" t="e">
        <f aca="false">IF(preencher!#ref!="","",IF(COUNTIF(preencher!#ref!,preencher!#ref!)=0,CONCATENATE(preencher!#ref!,#REF!),preencher!#ref!))</f>
        <v>#NAME?</v>
      </c>
      <c r="M62" s="35" t="e">
        <f aca="false">IF(preencher!#ref!="","",IF(COUNTIF(preencher!#ref!,preencher!#ref!)=0,CONCATENATE(preencher!#ref!,#REF!),preencher!#ref!))</f>
        <v>#NAME?</v>
      </c>
      <c r="N62" s="35" t="e">
        <f aca="false">IF(preencher!#ref!="","",IF(COUNTIF(preencher!#ref!,preencher!#ref!)=0,CONCATENATE(preencher!#ref!,#REF!),preencher!#ref!))</f>
        <v>#NAME?</v>
      </c>
      <c r="O62" s="44" t="str">
        <f aca="false">IF(ISERROR(ROUND(AVERAGE(E62:N62),2)),"",ROUND(AVERAGE(E62:N62),2))</f>
        <v/>
      </c>
      <c r="P62" s="44" t="str">
        <f aca="false">IF(ISERROR(ROUND(O62*D62,2)),"",ROUND(O62*D62,2))</f>
        <v/>
      </c>
      <c r="Q62" s="85"/>
      <c r="R62" s="32"/>
      <c r="S62" s="44" t="str">
        <f aca="false">IF(ISERROR(MEDIAN(E62:N62)),"",MEDIAN(E62:N62))</f>
        <v/>
      </c>
      <c r="T62" s="44" t="str">
        <f aca="false">IF(ISERROR(STDEV(E62:N62)),"",STDEV(E62:N62))</f>
        <v/>
      </c>
      <c r="U62" s="86" t="str">
        <f aca="false">IF(ISERROR(T62/O62),"",T62/O62)</f>
        <v/>
      </c>
    </row>
    <row r="63" customFormat="false" ht="14.5" hidden="false" customHeight="false" outlineLevel="0" collapsed="false">
      <c r="A63" s="84" t="str">
        <f aca="false">IF(PREENCHER!A58="","",PREENCHER!A58)</f>
        <v/>
      </c>
      <c r="B63" s="84" t="str">
        <f aca="false">IF(PREENCHER!B58="","",PREENCHER!B58)</f>
        <v/>
      </c>
      <c r="C63" s="84" t="str">
        <f aca="false">IF(PREENCHER!C58="","",PREENCHER!C58)</f>
        <v/>
      </c>
      <c r="D63" s="84" t="str">
        <f aca="false">IF(PREENCHER!D58="","",PREENCHER!D58)</f>
        <v/>
      </c>
      <c r="E63" s="35" t="str">
        <f aca="false">IF(PREENCHER!E58="","",IF(COUNTIF(preencher!#ref!,PREENCHER!E58)=0,CONCATENATE(preencher!#ref!,#REF!),PREENCHER!E58))</f>
        <v/>
      </c>
      <c r="F63" s="35" t="str">
        <f aca="false">IF(PREENCHER!F58="","",IF(COUNTIF(preencher!#ref!,PREENCHER!F58)=0,CONCATENATE(preencher!#ref!,#REF!),PREENCHER!F58))</f>
        <v/>
      </c>
      <c r="G63" s="35" t="str">
        <f aca="false">IF(PREENCHER!I58="","",IF(COUNTIF(preencher!#ref!,PREENCHER!I58)=0,CONCATENATE(preencher!#ref!,#REF!),PREENCHER!I58))</f>
        <v/>
      </c>
      <c r="H63" s="35" t="e">
        <f aca="false">IF(preencher!#ref!="","",IF(COUNTIF(preencher!#ref!,preencher!#ref!)=0,CONCATENATE(preencher!#ref!,#REF!),preencher!#ref!))</f>
        <v>#NAME?</v>
      </c>
      <c r="I63" s="35" t="e">
        <f aca="false">IF(preencher!#ref!="","",IF(COUNTIF(preencher!#ref!,preencher!#ref!)=0,CONCATENATE(preencher!#ref!,#REF!),preencher!#ref!))</f>
        <v>#NAME?</v>
      </c>
      <c r="J63" s="35" t="e">
        <f aca="false">IF(preencher!#ref!="","",IF(COUNTIF(preencher!#ref!,preencher!#ref!)=0,CONCATENATE(preencher!#ref!,#REF!),preencher!#ref!))</f>
        <v>#NAME?</v>
      </c>
      <c r="K63" s="35" t="e">
        <f aca="false">IF(preencher!#ref!="","",IF(COUNTIF(preencher!#ref!,preencher!#ref!)=0,CONCATENATE(preencher!#ref!,#REF!),preencher!#ref!))</f>
        <v>#NAME?</v>
      </c>
      <c r="L63" s="35" t="e">
        <f aca="false">IF(preencher!#ref!="","",IF(COUNTIF(preencher!#ref!,preencher!#ref!)=0,CONCATENATE(preencher!#ref!,#REF!),preencher!#ref!))</f>
        <v>#NAME?</v>
      </c>
      <c r="M63" s="35" t="e">
        <f aca="false">IF(preencher!#ref!="","",IF(COUNTIF(preencher!#ref!,preencher!#ref!)=0,CONCATENATE(preencher!#ref!,#REF!),preencher!#ref!))</f>
        <v>#NAME?</v>
      </c>
      <c r="N63" s="35" t="e">
        <f aca="false">IF(preencher!#ref!="","",IF(COUNTIF(preencher!#ref!,preencher!#ref!)=0,CONCATENATE(preencher!#ref!,#REF!),preencher!#ref!))</f>
        <v>#NAME?</v>
      </c>
      <c r="O63" s="44" t="str">
        <f aca="false">IF(ISERROR(ROUND(AVERAGE(E63:N63),2)),"",ROUND(AVERAGE(E63:N63),2))</f>
        <v/>
      </c>
      <c r="P63" s="44" t="str">
        <f aca="false">IF(ISERROR(ROUND(O63*D63,2)),"",ROUND(O63*D63,2))</f>
        <v/>
      </c>
      <c r="Q63" s="85"/>
      <c r="R63" s="32"/>
      <c r="S63" s="44" t="str">
        <f aca="false">IF(ISERROR(MEDIAN(E63:N63)),"",MEDIAN(E63:N63))</f>
        <v/>
      </c>
      <c r="T63" s="44" t="str">
        <f aca="false">IF(ISERROR(STDEV(E63:N63)),"",STDEV(E63:N63))</f>
        <v/>
      </c>
      <c r="U63" s="86" t="str">
        <f aca="false">IF(ISERROR(T63/O63),"",T63/O63)</f>
        <v/>
      </c>
    </row>
    <row r="64" customFormat="false" ht="14.5" hidden="false" customHeight="false" outlineLevel="0" collapsed="false">
      <c r="A64" s="84" t="str">
        <f aca="false">IF(PREENCHER!A59="","",PREENCHER!A59)</f>
        <v/>
      </c>
      <c r="B64" s="84" t="str">
        <f aca="false">IF(PREENCHER!B59="","",PREENCHER!B59)</f>
        <v/>
      </c>
      <c r="C64" s="84" t="str">
        <f aca="false">IF(PREENCHER!C59="","",PREENCHER!C59)</f>
        <v/>
      </c>
      <c r="D64" s="84" t="str">
        <f aca="false">IF(PREENCHER!D59="","",PREENCHER!D59)</f>
        <v/>
      </c>
      <c r="E64" s="35" t="str">
        <f aca="false">IF(PREENCHER!E59="","",IF(COUNTIF(preencher!#ref!,PREENCHER!E59)=0,CONCATENATE(preencher!#ref!,#REF!),PREENCHER!E59))</f>
        <v/>
      </c>
      <c r="F64" s="35" t="str">
        <f aca="false">IF(PREENCHER!F59="","",IF(COUNTIF(preencher!#ref!,PREENCHER!F59)=0,CONCATENATE(preencher!#ref!,#REF!),PREENCHER!F59))</f>
        <v/>
      </c>
      <c r="G64" s="35" t="str">
        <f aca="false">IF(PREENCHER!I59="","",IF(COUNTIF(preencher!#ref!,PREENCHER!I59)=0,CONCATENATE(preencher!#ref!,#REF!),PREENCHER!I59))</f>
        <v/>
      </c>
      <c r="H64" s="35" t="e">
        <f aca="false">IF(preencher!#ref!="","",IF(COUNTIF(preencher!#ref!,preencher!#ref!)=0,CONCATENATE(preencher!#ref!,#REF!),preencher!#ref!))</f>
        <v>#NAME?</v>
      </c>
      <c r="I64" s="35" t="e">
        <f aca="false">IF(preencher!#ref!="","",IF(COUNTIF(preencher!#ref!,preencher!#ref!)=0,CONCATENATE(preencher!#ref!,#REF!),preencher!#ref!))</f>
        <v>#NAME?</v>
      </c>
      <c r="J64" s="35" t="e">
        <f aca="false">IF(preencher!#ref!="","",IF(COUNTIF(preencher!#ref!,preencher!#ref!)=0,CONCATENATE(preencher!#ref!,#REF!),preencher!#ref!))</f>
        <v>#NAME?</v>
      </c>
      <c r="K64" s="35" t="e">
        <f aca="false">IF(preencher!#ref!="","",IF(COUNTIF(preencher!#ref!,preencher!#ref!)=0,CONCATENATE(preencher!#ref!,#REF!),preencher!#ref!))</f>
        <v>#NAME?</v>
      </c>
      <c r="L64" s="35" t="e">
        <f aca="false">IF(preencher!#ref!="","",IF(COUNTIF(preencher!#ref!,preencher!#ref!)=0,CONCATENATE(preencher!#ref!,#REF!),preencher!#ref!))</f>
        <v>#NAME?</v>
      </c>
      <c r="M64" s="35" t="e">
        <f aca="false">IF(preencher!#ref!="","",IF(COUNTIF(preencher!#ref!,preencher!#ref!)=0,CONCATENATE(preencher!#ref!,#REF!),preencher!#ref!))</f>
        <v>#NAME?</v>
      </c>
      <c r="N64" s="35" t="e">
        <f aca="false">IF(preencher!#ref!="","",IF(COUNTIF(preencher!#ref!,preencher!#ref!)=0,CONCATENATE(preencher!#ref!,#REF!),preencher!#ref!))</f>
        <v>#NAME?</v>
      </c>
      <c r="O64" s="44" t="str">
        <f aca="false">IF(ISERROR(ROUND(AVERAGE(E64:N64),2)),"",ROUND(AVERAGE(E64:N64),2))</f>
        <v/>
      </c>
      <c r="P64" s="44" t="str">
        <f aca="false">IF(ISERROR(ROUND(O64*D64,2)),"",ROUND(O64*D64,2))</f>
        <v/>
      </c>
      <c r="Q64" s="85"/>
      <c r="R64" s="32"/>
      <c r="S64" s="44" t="str">
        <f aca="false">IF(ISERROR(MEDIAN(E64:N64)),"",MEDIAN(E64:N64))</f>
        <v/>
      </c>
      <c r="T64" s="44" t="str">
        <f aca="false">IF(ISERROR(STDEV(E64:N64)),"",STDEV(E64:N64))</f>
        <v/>
      </c>
      <c r="U64" s="86" t="str">
        <f aca="false">IF(ISERROR(T64/O64),"",T64/O64)</f>
        <v/>
      </c>
    </row>
    <row r="65" customFormat="false" ht="14.5" hidden="false" customHeight="false" outlineLevel="0" collapsed="false">
      <c r="A65" s="84" t="str">
        <f aca="false">IF(PREENCHER!A60="","",PREENCHER!A60)</f>
        <v/>
      </c>
      <c r="B65" s="84" t="str">
        <f aca="false">IF(PREENCHER!B60="","",PREENCHER!B60)</f>
        <v/>
      </c>
      <c r="C65" s="84" t="str">
        <f aca="false">IF(PREENCHER!C60="","",PREENCHER!C60)</f>
        <v/>
      </c>
      <c r="D65" s="84" t="str">
        <f aca="false">IF(PREENCHER!D60="","",PREENCHER!D60)</f>
        <v/>
      </c>
      <c r="E65" s="35" t="str">
        <f aca="false">IF(PREENCHER!E60="","",IF(COUNTIF(preencher!#ref!,PREENCHER!E60)=0,CONCATENATE(preencher!#ref!,#REF!),PREENCHER!E60))</f>
        <v/>
      </c>
      <c r="F65" s="35" t="str">
        <f aca="false">IF(PREENCHER!F60="","",IF(COUNTIF(preencher!#ref!,PREENCHER!F60)=0,CONCATENATE(preencher!#ref!,#REF!),PREENCHER!F60))</f>
        <v/>
      </c>
      <c r="G65" s="35" t="str">
        <f aca="false">IF(PREENCHER!I60="","",IF(COUNTIF(preencher!#ref!,PREENCHER!I60)=0,CONCATENATE(preencher!#ref!,#REF!),PREENCHER!I60))</f>
        <v/>
      </c>
      <c r="H65" s="35" t="e">
        <f aca="false">IF(preencher!#ref!="","",IF(COUNTIF(preencher!#ref!,preencher!#ref!)=0,CONCATENATE(preencher!#ref!,#REF!),preencher!#ref!))</f>
        <v>#NAME?</v>
      </c>
      <c r="I65" s="35" t="e">
        <f aca="false">IF(preencher!#ref!="","",IF(COUNTIF(preencher!#ref!,preencher!#ref!)=0,CONCATENATE(preencher!#ref!,#REF!),preencher!#ref!))</f>
        <v>#NAME?</v>
      </c>
      <c r="J65" s="35" t="e">
        <f aca="false">IF(preencher!#ref!="","",IF(COUNTIF(preencher!#ref!,preencher!#ref!)=0,CONCATENATE(preencher!#ref!,#REF!),preencher!#ref!))</f>
        <v>#NAME?</v>
      </c>
      <c r="K65" s="35" t="e">
        <f aca="false">IF(preencher!#ref!="","",IF(COUNTIF(preencher!#ref!,preencher!#ref!)=0,CONCATENATE(preencher!#ref!,#REF!),preencher!#ref!))</f>
        <v>#NAME?</v>
      </c>
      <c r="L65" s="35" t="e">
        <f aca="false">IF(preencher!#ref!="","",IF(COUNTIF(preencher!#ref!,preencher!#ref!)=0,CONCATENATE(preencher!#ref!,#REF!),preencher!#ref!))</f>
        <v>#NAME?</v>
      </c>
      <c r="M65" s="35" t="e">
        <f aca="false">IF(preencher!#ref!="","",IF(COUNTIF(preencher!#ref!,preencher!#ref!)=0,CONCATENATE(preencher!#ref!,#REF!),preencher!#ref!))</f>
        <v>#NAME?</v>
      </c>
      <c r="N65" s="35" t="e">
        <f aca="false">IF(preencher!#ref!="","",IF(COUNTIF(preencher!#ref!,preencher!#ref!)=0,CONCATENATE(preencher!#ref!,#REF!),preencher!#ref!))</f>
        <v>#NAME?</v>
      </c>
      <c r="O65" s="44" t="str">
        <f aca="false">IF(ISERROR(ROUND(AVERAGE(E65:N65),2)),"",ROUND(AVERAGE(E65:N65),2))</f>
        <v/>
      </c>
      <c r="P65" s="44" t="str">
        <f aca="false">IF(ISERROR(ROUND(O65*D65,2)),"",ROUND(O65*D65,2))</f>
        <v/>
      </c>
      <c r="Q65" s="85"/>
      <c r="R65" s="32"/>
      <c r="S65" s="44" t="str">
        <f aca="false">IF(ISERROR(MEDIAN(E65:N65)),"",MEDIAN(E65:N65))</f>
        <v/>
      </c>
      <c r="T65" s="44" t="str">
        <f aca="false">IF(ISERROR(STDEV(E65:N65)),"",STDEV(E65:N65))</f>
        <v/>
      </c>
      <c r="U65" s="86" t="str">
        <f aca="false">IF(ISERROR(T65/O65),"",T65/O65)</f>
        <v/>
      </c>
    </row>
    <row r="66" customFormat="false" ht="14.5" hidden="false" customHeight="false" outlineLevel="0" collapsed="false">
      <c r="A66" s="84" t="str">
        <f aca="false">IF(PREENCHER!A61="","",PREENCHER!A61)</f>
        <v/>
      </c>
      <c r="B66" s="84" t="str">
        <f aca="false">IF(PREENCHER!B61="","",PREENCHER!B61)</f>
        <v/>
      </c>
      <c r="C66" s="84" t="str">
        <f aca="false">IF(PREENCHER!C61="","",PREENCHER!C61)</f>
        <v/>
      </c>
      <c r="D66" s="84" t="str">
        <f aca="false">IF(PREENCHER!D61="","",PREENCHER!D61)</f>
        <v/>
      </c>
      <c r="E66" s="35" t="str">
        <f aca="false">IF(PREENCHER!E61="","",IF(COUNTIF(preencher!#ref!,PREENCHER!E61)=0,CONCATENATE(preencher!#ref!,#REF!),PREENCHER!E61))</f>
        <v/>
      </c>
      <c r="F66" s="35" t="str">
        <f aca="false">IF(PREENCHER!F61="","",IF(COUNTIF(preencher!#ref!,PREENCHER!F61)=0,CONCATENATE(preencher!#ref!,#REF!),PREENCHER!F61))</f>
        <v/>
      </c>
      <c r="G66" s="35" t="str">
        <f aca="false">IF(PREENCHER!I61="","",IF(COUNTIF(preencher!#ref!,PREENCHER!I61)=0,CONCATENATE(preencher!#ref!,#REF!),PREENCHER!I61))</f>
        <v/>
      </c>
      <c r="H66" s="35" t="e">
        <f aca="false">IF(preencher!#ref!="","",IF(COUNTIF(preencher!#ref!,preencher!#ref!)=0,CONCATENATE(preencher!#ref!,#REF!),preencher!#ref!))</f>
        <v>#NAME?</v>
      </c>
      <c r="I66" s="35" t="e">
        <f aca="false">IF(preencher!#ref!="","",IF(COUNTIF(preencher!#ref!,preencher!#ref!)=0,CONCATENATE(preencher!#ref!,#REF!),preencher!#ref!))</f>
        <v>#NAME?</v>
      </c>
      <c r="J66" s="35" t="e">
        <f aca="false">IF(preencher!#ref!="","",IF(COUNTIF(preencher!#ref!,preencher!#ref!)=0,CONCATENATE(preencher!#ref!,#REF!),preencher!#ref!))</f>
        <v>#NAME?</v>
      </c>
      <c r="K66" s="35" t="e">
        <f aca="false">IF(preencher!#ref!="","",IF(COUNTIF(preencher!#ref!,preencher!#ref!)=0,CONCATENATE(preencher!#ref!,#REF!),preencher!#ref!))</f>
        <v>#NAME?</v>
      </c>
      <c r="L66" s="35" t="e">
        <f aca="false">IF(preencher!#ref!="","",IF(COUNTIF(preencher!#ref!,preencher!#ref!)=0,CONCATENATE(preencher!#ref!,#REF!),preencher!#ref!))</f>
        <v>#NAME?</v>
      </c>
      <c r="M66" s="35" t="e">
        <f aca="false">IF(preencher!#ref!="","",IF(COUNTIF(preencher!#ref!,preencher!#ref!)=0,CONCATENATE(preencher!#ref!,#REF!),preencher!#ref!))</f>
        <v>#NAME?</v>
      </c>
      <c r="N66" s="35" t="e">
        <f aca="false">IF(preencher!#ref!="","",IF(COUNTIF(preencher!#ref!,preencher!#ref!)=0,CONCATENATE(preencher!#ref!,#REF!),preencher!#ref!))</f>
        <v>#NAME?</v>
      </c>
      <c r="O66" s="44" t="str">
        <f aca="false">IF(ISERROR(ROUND(AVERAGE(E66:N66),2)),"",ROUND(AVERAGE(E66:N66),2))</f>
        <v/>
      </c>
      <c r="P66" s="44" t="str">
        <f aca="false">IF(ISERROR(ROUND(O66*D66,2)),"",ROUND(O66*D66,2))</f>
        <v/>
      </c>
      <c r="Q66" s="85"/>
      <c r="R66" s="32"/>
      <c r="S66" s="44" t="str">
        <f aca="false">IF(ISERROR(MEDIAN(E66:N66)),"",MEDIAN(E66:N66))</f>
        <v/>
      </c>
      <c r="T66" s="44" t="str">
        <f aca="false">IF(ISERROR(STDEV(E66:N66)),"",STDEV(E66:N66))</f>
        <v/>
      </c>
      <c r="U66" s="86" t="str">
        <f aca="false">IF(ISERROR(T66/O66),"",T66/O66)</f>
        <v/>
      </c>
    </row>
    <row r="67" customFormat="false" ht="14.5" hidden="false" customHeight="false" outlineLevel="0" collapsed="false">
      <c r="A67" s="84" t="str">
        <f aca="false">IF(PREENCHER!A62="","",PREENCHER!A62)</f>
        <v/>
      </c>
      <c r="B67" s="84" t="str">
        <f aca="false">IF(PREENCHER!B62="","",PREENCHER!B62)</f>
        <v/>
      </c>
      <c r="C67" s="84" t="str">
        <f aca="false">IF(PREENCHER!C62="","",PREENCHER!C62)</f>
        <v/>
      </c>
      <c r="D67" s="84" t="str">
        <f aca="false">IF(PREENCHER!D62="","",PREENCHER!D62)</f>
        <v/>
      </c>
      <c r="E67" s="35" t="str">
        <f aca="false">IF(PREENCHER!E62="","",IF(COUNTIF(preencher!#ref!,PREENCHER!E62)=0,CONCATENATE(preencher!#ref!,#REF!),PREENCHER!E62))</f>
        <v/>
      </c>
      <c r="F67" s="35" t="str">
        <f aca="false">IF(PREENCHER!F62="","",IF(COUNTIF(preencher!#ref!,PREENCHER!F62)=0,CONCATENATE(preencher!#ref!,#REF!),PREENCHER!F62))</f>
        <v/>
      </c>
      <c r="G67" s="35" t="str">
        <f aca="false">IF(PREENCHER!I62="","",IF(COUNTIF(preencher!#ref!,PREENCHER!I62)=0,CONCATENATE(preencher!#ref!,#REF!),PREENCHER!I62))</f>
        <v/>
      </c>
      <c r="H67" s="35" t="e">
        <f aca="false">IF(preencher!#ref!="","",IF(COUNTIF(preencher!#ref!,preencher!#ref!)=0,CONCATENATE(preencher!#ref!,#REF!),preencher!#ref!))</f>
        <v>#NAME?</v>
      </c>
      <c r="I67" s="35" t="e">
        <f aca="false">IF(preencher!#ref!="","",IF(COUNTIF(preencher!#ref!,preencher!#ref!)=0,CONCATENATE(preencher!#ref!,#REF!),preencher!#ref!))</f>
        <v>#NAME?</v>
      </c>
      <c r="J67" s="35" t="e">
        <f aca="false">IF(preencher!#ref!="","",IF(COUNTIF(preencher!#ref!,preencher!#ref!)=0,CONCATENATE(preencher!#ref!,#REF!),preencher!#ref!))</f>
        <v>#NAME?</v>
      </c>
      <c r="K67" s="35" t="e">
        <f aca="false">IF(preencher!#ref!="","",IF(COUNTIF(preencher!#ref!,preencher!#ref!)=0,CONCATENATE(preencher!#ref!,#REF!),preencher!#ref!))</f>
        <v>#NAME?</v>
      </c>
      <c r="L67" s="35" t="e">
        <f aca="false">IF(preencher!#ref!="","",IF(COUNTIF(preencher!#ref!,preencher!#ref!)=0,CONCATENATE(preencher!#ref!,#REF!),preencher!#ref!))</f>
        <v>#NAME?</v>
      </c>
      <c r="M67" s="35" t="e">
        <f aca="false">IF(preencher!#ref!="","",IF(COUNTIF(preencher!#ref!,preencher!#ref!)=0,CONCATENATE(preencher!#ref!,#REF!),preencher!#ref!))</f>
        <v>#NAME?</v>
      </c>
      <c r="N67" s="35" t="e">
        <f aca="false">IF(preencher!#ref!="","",IF(COUNTIF(preencher!#ref!,preencher!#ref!)=0,CONCATENATE(preencher!#ref!,#REF!),preencher!#ref!))</f>
        <v>#NAME?</v>
      </c>
      <c r="O67" s="44" t="str">
        <f aca="false">IF(ISERROR(ROUND(AVERAGE(E67:N67),2)),"",ROUND(AVERAGE(E67:N67),2))</f>
        <v/>
      </c>
      <c r="P67" s="44" t="str">
        <f aca="false">IF(ISERROR(ROUND(O67*D67,2)),"",ROUND(O67*D67,2))</f>
        <v/>
      </c>
      <c r="Q67" s="85"/>
      <c r="R67" s="32"/>
      <c r="S67" s="44" t="str">
        <f aca="false">IF(ISERROR(MEDIAN(E67:N67)),"",MEDIAN(E67:N67))</f>
        <v/>
      </c>
      <c r="T67" s="44" t="str">
        <f aca="false">IF(ISERROR(STDEV(E67:N67)),"",STDEV(E67:N67))</f>
        <v/>
      </c>
      <c r="U67" s="86" t="str">
        <f aca="false">IF(ISERROR(T67/O67),"",T67/O67)</f>
        <v/>
      </c>
    </row>
    <row r="68" customFormat="false" ht="15" hidden="false" customHeight="true" outlineLevel="0" collapsed="false">
      <c r="A68" s="87" t="s">
        <v>22</v>
      </c>
      <c r="B68" s="87"/>
      <c r="C68" s="87"/>
      <c r="D68" s="87"/>
      <c r="E68" s="87"/>
      <c r="F68" s="87"/>
      <c r="G68" s="87"/>
      <c r="H68" s="87"/>
      <c r="I68" s="87"/>
      <c r="J68" s="87"/>
      <c r="K68" s="87"/>
      <c r="L68" s="87"/>
      <c r="M68" s="87"/>
      <c r="N68" s="87"/>
      <c r="O68" s="87"/>
      <c r="P68" s="36" t="str">
        <f aca="false">IF(SUM(P8:P67)=0,"",SUM(P8:P67))</f>
        <v/>
      </c>
      <c r="Q68" s="32"/>
      <c r="R68" s="32"/>
      <c r="S68" s="32"/>
      <c r="T68" s="32"/>
      <c r="U68" s="32"/>
    </row>
  </sheetData>
  <mergeCells count="2">
    <mergeCell ref="S6:U6"/>
    <mergeCell ref="A68:O68"/>
  </mergeCells>
  <printOptions headings="false" gridLines="false" gridLinesSet="true" horizontalCentered="false" verticalCentered="false"/>
  <pageMargins left="0.7875" right="0.7875" top="0.984027777777778" bottom="0.984027777777778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6:U68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6" activeCellId="0" sqref="A6"/>
    </sheetView>
  </sheetViews>
  <sheetFormatPr defaultRowHeight="14.5" zeroHeight="false" outlineLevelRow="0" outlineLevelCol="0"/>
  <cols>
    <col collapsed="false" customWidth="true" hidden="false" outlineLevel="0" max="1" min="1" style="0" width="5.81"/>
    <col collapsed="false" customWidth="true" hidden="false" outlineLevel="0" max="2" min="2" style="0" width="27.27"/>
    <col collapsed="false" customWidth="true" hidden="false" outlineLevel="0" max="4" min="3" style="0" width="7.54"/>
    <col collapsed="false" customWidth="true" hidden="false" outlineLevel="0" max="15" min="5" style="0" width="8.48"/>
    <col collapsed="false" customWidth="true" hidden="false" outlineLevel="0" max="16" min="16" style="0" width="11.72"/>
    <col collapsed="false" customWidth="true" hidden="false" outlineLevel="0" max="17" min="17" style="0" width="25.72"/>
    <col collapsed="false" customWidth="true" hidden="false" outlineLevel="0" max="18" min="18" style="0" width="8.48"/>
    <col collapsed="false" customWidth="true" hidden="false" outlineLevel="0" max="19" min="19" style="0" width="11.72"/>
    <col collapsed="false" customWidth="true" hidden="false" outlineLevel="0" max="20" min="20" style="0" width="12.18"/>
    <col collapsed="false" customWidth="true" hidden="false" outlineLevel="0" max="21" min="21" style="0" width="13.55"/>
    <col collapsed="false" customWidth="true" hidden="false" outlineLevel="0" max="1025" min="22" style="0" width="8.48"/>
  </cols>
  <sheetData>
    <row r="6" customFormat="false" ht="14.5" hidden="false" customHeight="false" outlineLevel="0" collapsed="false">
      <c r="S6" s="82" t="s">
        <v>2</v>
      </c>
      <c r="T6" s="82"/>
      <c r="U6" s="82"/>
    </row>
    <row r="7" customFormat="false" ht="72.5" hidden="false" customHeight="false" outlineLevel="0" collapsed="false">
      <c r="A7" s="83" t="str">
        <f aca="false">PREENCHER!A3</f>
        <v>ITEM</v>
      </c>
      <c r="B7" s="83" t="str">
        <f aca="false">PREENCHER!B3</f>
        <v>ESPECIFICAÇÃO</v>
      </c>
      <c r="C7" s="83" t="str">
        <f aca="false">PREENCHER!C3</f>
        <v>UND</v>
      </c>
      <c r="D7" s="83" t="str">
        <f aca="false">PREENCHER!D3</f>
        <v>QTD</v>
      </c>
      <c r="E7" s="83" t="str">
        <f aca="false">PREENCHER!E3</f>
        <v>BLUE ENERGIA SOLAR (0826988)</v>
      </c>
      <c r="F7" s="83" t="str">
        <f aca="false">PREENCHER!F3</f>
        <v>T&amp;S ENGENHARIA (0826989)</v>
      </c>
      <c r="G7" s="83" t="n">
        <f aca="false">PREENCHER!I3</f>
        <v>0</v>
      </c>
      <c r="H7" s="83" t="e">
        <f aca="false">preencher!#ref!</f>
        <v>#NAME?</v>
      </c>
      <c r="I7" s="83" t="e">
        <f aca="false">preencher!#ref!</f>
        <v>#NAME?</v>
      </c>
      <c r="J7" s="83" t="e">
        <f aca="false">preencher!#ref!</f>
        <v>#NAME?</v>
      </c>
      <c r="K7" s="83" t="e">
        <f aca="false">preencher!#ref!</f>
        <v>#NAME?</v>
      </c>
      <c r="L7" s="83" t="e">
        <f aca="false">preencher!#ref!</f>
        <v>#NAME?</v>
      </c>
      <c r="M7" s="83" t="e">
        <f aca="false">preencher!#ref!</f>
        <v>#NAME?</v>
      </c>
      <c r="N7" s="83" t="e">
        <f aca="false">preencher!#ref!</f>
        <v>#NAME?</v>
      </c>
      <c r="O7" s="83" t="e">
        <f aca="false">preencher!#ref!</f>
        <v>#NAME?</v>
      </c>
      <c r="P7" s="83" t="str">
        <f aca="false">PREENCHER!K3</f>
        <v>TOTAL</v>
      </c>
      <c r="Q7" s="83" t="str">
        <f aca="false">PREENCHER!L3</f>
        <v>OBSERVAÇÃO</v>
      </c>
      <c r="S7" s="83" t="s">
        <v>17</v>
      </c>
      <c r="T7" s="83" t="s">
        <v>18</v>
      </c>
      <c r="U7" s="83" t="s">
        <v>19</v>
      </c>
    </row>
    <row r="8" customFormat="false" ht="14.5" hidden="false" customHeight="false" outlineLevel="0" collapsed="false">
      <c r="A8" s="84" t="e">
        <f aca="false">IF(preencher!#ref!="","",preencher!#ref!)</f>
        <v>#NAME?</v>
      </c>
      <c r="B8" s="84" t="e">
        <f aca="false">IF(preencher!#ref!="","",preencher!#ref!)</f>
        <v>#NAME?</v>
      </c>
      <c r="C8" s="84" t="e">
        <f aca="false">IF(preencher!#ref!="","",preencher!#ref!)</f>
        <v>#NAME?</v>
      </c>
      <c r="D8" s="84" t="e">
        <f aca="false">IF(preencher!#ref!="","",preencher!#ref!)</f>
        <v>#NAME?</v>
      </c>
      <c r="E8" s="35" t="e">
        <f aca="false">IF(preencher!#ref!="","",IF(COUNTIF(preencher!#ref!,preencher!#ref!)=0,CONCATENATE(preencher!#ref!,#REF!),preencher!#ref!))</f>
        <v>#NAME?</v>
      </c>
      <c r="F8" s="35" t="e">
        <f aca="false">IF(preencher!#ref!="","",IF(COUNTIF(preencher!#ref!,preencher!#ref!)=0,CONCATENATE(preencher!#ref!,#REF!),preencher!#ref!))</f>
        <v>#NAME?</v>
      </c>
      <c r="G8" s="35" t="e">
        <f aca="false">IF(preencher!#ref!="","",IF(COUNTIF(preencher!#ref!,preencher!#ref!)=0,CONCATENATE(preencher!#ref!,#REF!),preencher!#ref!))</f>
        <v>#NAME?</v>
      </c>
      <c r="H8" s="35" t="e">
        <f aca="false">IF(preencher!#ref!="","",IF(COUNTIF(preencher!#ref!,preencher!#ref!)=0,CONCATENATE(preencher!#ref!,#REF!),preencher!#ref!))</f>
        <v>#NAME?</v>
      </c>
      <c r="I8" s="35" t="e">
        <f aca="false">IF(preencher!#ref!="","",IF(COUNTIF(preencher!#ref!,preencher!#ref!)=0,CONCATENATE(preencher!#ref!,#REF!),preencher!#ref!))</f>
        <v>#NAME?</v>
      </c>
      <c r="J8" s="35" t="e">
        <f aca="false">IF(preencher!#ref!="","",IF(COUNTIF(preencher!#ref!,preencher!#ref!)=0,CONCATENATE(preencher!#ref!,#REF!),preencher!#ref!))</f>
        <v>#NAME?</v>
      </c>
      <c r="K8" s="35" t="e">
        <f aca="false">IF(preencher!#ref!="","",IF(COUNTIF(preencher!#ref!,preencher!#ref!)=0,CONCATENATE(preencher!#ref!,#REF!),preencher!#ref!))</f>
        <v>#NAME?</v>
      </c>
      <c r="L8" s="35" t="e">
        <f aca="false">IF(preencher!#ref!="","",IF(COUNTIF(preencher!#ref!,preencher!#ref!)=0,CONCATENATE(preencher!#ref!,#REF!),preencher!#ref!))</f>
        <v>#NAME?</v>
      </c>
      <c r="M8" s="35" t="e">
        <f aca="false">IF(preencher!#ref!="","",IF(COUNTIF(preencher!#ref!,preencher!#ref!)=0,CONCATENATE(preencher!#ref!,#REF!),preencher!#ref!))</f>
        <v>#NAME?</v>
      </c>
      <c r="N8" s="35" t="e">
        <f aca="false">IF(preencher!#ref!="","",IF(COUNTIF(preencher!#ref!,preencher!#ref!)=0,CONCATENATE(preencher!#ref!,#REF!),preencher!#ref!))</f>
        <v>#NAME?</v>
      </c>
      <c r="O8" s="44" t="str">
        <f aca="false">IF(ISERROR(ROUND(AVERAGE(E8:N8),2)),"",ROUND(AVERAGE(E8:N8),2))</f>
        <v/>
      </c>
      <c r="P8" s="44" t="str">
        <f aca="false">IF(ISERROR(ROUND(O8*D8,2)),"",ROUND(O8*D8,2))</f>
        <v/>
      </c>
      <c r="Q8" s="85"/>
      <c r="R8" s="32"/>
      <c r="S8" s="44" t="str">
        <f aca="false">IF(ISERROR(MEDIAN(E8:N8)),"",MEDIAN(E8:N8))</f>
        <v/>
      </c>
      <c r="T8" s="44" t="str">
        <f aca="false">IF(ISERROR(STDEV(E8:N8)),"",STDEV(E8:N8))</f>
        <v/>
      </c>
      <c r="U8" s="86" t="str">
        <f aca="false">IF(ISERROR(T8/O8),"",T8/O8)</f>
        <v/>
      </c>
    </row>
    <row r="9" customFormat="false" ht="14.5" hidden="false" customHeight="false" outlineLevel="0" collapsed="false">
      <c r="A9" s="84" t="str">
        <f aca="false">IF(PREENCHER!A4="","",PREENCHER!A4)</f>
        <v/>
      </c>
      <c r="B9" s="84" t="str">
        <f aca="false">IF(PREENCHER!B4="","",PREENCHER!B4)</f>
        <v/>
      </c>
      <c r="C9" s="84" t="str">
        <f aca="false">IF(PREENCHER!C4="","",PREENCHER!C4)</f>
        <v/>
      </c>
      <c r="D9" s="84" t="str">
        <f aca="false">IF(PREENCHER!D4="","",PREENCHER!D4)</f>
        <v/>
      </c>
      <c r="E9" s="35" t="str">
        <f aca="false">IF(PREENCHER!E4="","",IF(COUNTIF(preencher!#ref!,PREENCHER!E4)=0,CONCATENATE(preencher!#ref!,#REF!),PREENCHER!E4))</f>
        <v/>
      </c>
      <c r="F9" s="35" t="str">
        <f aca="false">IF(PREENCHER!F4="","",IF(COUNTIF(preencher!#ref!,PREENCHER!F4)=0,CONCATENATE(preencher!#ref!,#REF!),PREENCHER!F4))</f>
        <v/>
      </c>
      <c r="G9" s="35" t="str">
        <f aca="false">IF(PREENCHER!I4="","",IF(COUNTIF(preencher!#ref!,PREENCHER!I4)=0,CONCATENATE(preencher!#ref!,#REF!),PREENCHER!I4))</f>
        <v/>
      </c>
      <c r="H9" s="35" t="e">
        <f aca="false">IF(preencher!#ref!="","",IF(COUNTIF(preencher!#ref!,preencher!#ref!)=0,CONCATENATE(preencher!#ref!,#REF!),preencher!#ref!))</f>
        <v>#NAME?</v>
      </c>
      <c r="I9" s="35" t="e">
        <f aca="false">IF(preencher!#ref!="","",IF(COUNTIF(preencher!#ref!,preencher!#ref!)=0,CONCATENATE(preencher!#ref!,#REF!),preencher!#ref!))</f>
        <v>#NAME?</v>
      </c>
      <c r="J9" s="35" t="e">
        <f aca="false">IF(preencher!#ref!="","",IF(COUNTIF(preencher!#ref!,preencher!#ref!)=0,CONCATENATE(preencher!#ref!,#REF!),preencher!#ref!))</f>
        <v>#NAME?</v>
      </c>
      <c r="K9" s="35" t="e">
        <f aca="false">IF(preencher!#ref!="","",IF(COUNTIF(preencher!#ref!,preencher!#ref!)=0,CONCATENATE(preencher!#ref!,#REF!),preencher!#ref!))</f>
        <v>#NAME?</v>
      </c>
      <c r="L9" s="35" t="e">
        <f aca="false">IF(preencher!#ref!="","",IF(COUNTIF(preencher!#ref!,preencher!#ref!)=0,CONCATENATE(preencher!#ref!,#REF!),preencher!#ref!))</f>
        <v>#NAME?</v>
      </c>
      <c r="M9" s="35" t="e">
        <f aca="false">IF(preencher!#ref!="","",IF(COUNTIF(preencher!#ref!,preencher!#ref!)=0,CONCATENATE(preencher!#ref!,#REF!),preencher!#ref!))</f>
        <v>#NAME?</v>
      </c>
      <c r="N9" s="35" t="e">
        <f aca="false">IF(preencher!#ref!="","",IF(COUNTIF(preencher!#ref!,preencher!#ref!)=0,CONCATENATE(preencher!#ref!,#REF!),preencher!#ref!))</f>
        <v>#NAME?</v>
      </c>
      <c r="O9" s="44" t="str">
        <f aca="false">IF(ISERROR(ROUND(AVERAGE(E9:N9),2)),"",ROUND(AVERAGE(E9:N9),2))</f>
        <v/>
      </c>
      <c r="P9" s="44" t="str">
        <f aca="false">IF(ISERROR(ROUND(O9*D9,2)),"",ROUND(O9*D9,2))</f>
        <v/>
      </c>
      <c r="Q9" s="85"/>
      <c r="R9" s="32"/>
      <c r="S9" s="44" t="str">
        <f aca="false">IF(ISERROR(MEDIAN(E9:N9)),"",MEDIAN(E9:N9))</f>
        <v/>
      </c>
      <c r="T9" s="44" t="str">
        <f aca="false">IF(ISERROR(STDEV(E9:N9)),"",STDEV(E9:N9))</f>
        <v/>
      </c>
      <c r="U9" s="86" t="str">
        <f aca="false">IF(ISERROR(T9/O9),"",T9/O9)</f>
        <v/>
      </c>
    </row>
    <row r="10" customFormat="false" ht="116" hidden="false" customHeight="false" outlineLevel="0" collapsed="false">
      <c r="A10" s="84" t="n">
        <f aca="false">IF(PREENCHER!A5="","",PREENCHER!A5)</f>
        <v>1</v>
      </c>
      <c r="B10" s="84" t="str">
        <f aca="false">IF(PREENCHER!B5="","",PREENCHER!B5)</f>
        <v>Contratação de empresa especializada para execução de serviços de manutenção preventiva no sistema de geração de energia solar fotovoltaica, instalado no edifício-sede da Subseção Judiciária de Uberaba.</v>
      </c>
      <c r="C10" s="84" t="n">
        <f aca="false">IF(PREENCHER!C5="","",PREENCHER!C5)</f>
        <v>1</v>
      </c>
      <c r="D10" s="84" t="n">
        <f aca="false">IF(PREENCHER!D5="","",PREENCHER!D5)</f>
        <v>1</v>
      </c>
      <c r="E10" s="35" t="e">
        <f aca="false">IF(PREENCHER!E5="","",IF(COUNTIF(preencher!#ref!,PREENCHER!E5)=0,CONCATENATE(preencher!#ref!,#REF!),PREENCHER!E5))</f>
        <v>#NAME?</v>
      </c>
      <c r="F10" s="35" t="e">
        <f aca="false">IF(PREENCHER!F5="","",IF(COUNTIF(preencher!#ref!,PREENCHER!F5)=0,CONCATENATE(preencher!#ref!,#REF!),PREENCHER!F5))</f>
        <v>#NAME?</v>
      </c>
      <c r="G10" s="35" t="str">
        <f aca="false">IF(PREENCHER!I5="","",IF(COUNTIF(preencher!#ref!,PREENCHER!I5)=0,CONCATENATE(preencher!#ref!,#REF!),PREENCHER!I5))</f>
        <v/>
      </c>
      <c r="H10" s="35" t="e">
        <f aca="false">IF(preencher!#ref!="","",IF(COUNTIF(preencher!#ref!,preencher!#ref!)=0,CONCATENATE(preencher!#ref!,#REF!),preencher!#ref!))</f>
        <v>#NAME?</v>
      </c>
      <c r="I10" s="35" t="e">
        <f aca="false">IF(preencher!#ref!="","",IF(COUNTIF(preencher!#ref!,preencher!#ref!)=0,CONCATENATE(preencher!#ref!,#REF!),preencher!#ref!))</f>
        <v>#NAME?</v>
      </c>
      <c r="J10" s="35" t="e">
        <f aca="false">IF(preencher!#ref!="","",IF(COUNTIF(preencher!#ref!,preencher!#ref!)=0,CONCATENATE(preencher!#ref!,#REF!),preencher!#ref!))</f>
        <v>#NAME?</v>
      </c>
      <c r="K10" s="35" t="e">
        <f aca="false">IF(preencher!#ref!="","",IF(COUNTIF(preencher!#ref!,preencher!#ref!)=0,CONCATENATE(preencher!#ref!,#REF!),preencher!#ref!))</f>
        <v>#NAME?</v>
      </c>
      <c r="L10" s="35" t="e">
        <f aca="false">IF(preencher!#ref!="","",IF(COUNTIF(preencher!#ref!,preencher!#ref!)=0,CONCATENATE(preencher!#ref!,#REF!),preencher!#ref!))</f>
        <v>#NAME?</v>
      </c>
      <c r="M10" s="35" t="e">
        <f aca="false">IF(preencher!#ref!="","",IF(COUNTIF(preencher!#ref!,preencher!#ref!)=0,CONCATENATE(preencher!#ref!,#REF!),preencher!#ref!))</f>
        <v>#NAME?</v>
      </c>
      <c r="N10" s="35" t="e">
        <f aca="false">IF(preencher!#ref!="","",IF(COUNTIF(preencher!#ref!,preencher!#ref!)=0,CONCATENATE(preencher!#ref!,#REF!),preencher!#ref!))</f>
        <v>#NAME?</v>
      </c>
      <c r="O10" s="44" t="str">
        <f aca="false">IF(ISERROR(ROUND(AVERAGE(E10:N10),2)),"",ROUND(AVERAGE(E10:N10),2))</f>
        <v/>
      </c>
      <c r="P10" s="44" t="str">
        <f aca="false">IF(ISERROR(ROUND(O10*D10,2)),"",ROUND(O10*D10,2))</f>
        <v/>
      </c>
      <c r="Q10" s="85"/>
      <c r="R10" s="32"/>
      <c r="S10" s="44" t="str">
        <f aca="false">IF(ISERROR(MEDIAN(E10:N10)),"",MEDIAN(E10:N10))</f>
        <v/>
      </c>
      <c r="T10" s="44" t="str">
        <f aca="false">IF(ISERROR(STDEV(E10:N10)),"",STDEV(E10:N10))</f>
        <v/>
      </c>
      <c r="U10" s="86" t="str">
        <f aca="false">IF(ISERROR(T10/O10),"",T10/O10)</f>
        <v/>
      </c>
    </row>
    <row r="11" customFormat="false" ht="14.5" hidden="false" customHeight="false" outlineLevel="0" collapsed="false">
      <c r="A11" s="84" t="str">
        <f aca="false">IF(PREENCHER!A6="","",PREENCHER!A6)</f>
        <v/>
      </c>
      <c r="B11" s="84" t="str">
        <f aca="false">IF(PREENCHER!B6="","",PREENCHER!B6)</f>
        <v/>
      </c>
      <c r="C11" s="84" t="str">
        <f aca="false">IF(PREENCHER!C6="","",PREENCHER!C6)</f>
        <v/>
      </c>
      <c r="D11" s="84" t="str">
        <f aca="false">IF(PREENCHER!D6="","",PREENCHER!D6)</f>
        <v/>
      </c>
      <c r="E11" s="35" t="str">
        <f aca="false">IF(PREENCHER!E6="","",IF(COUNTIF(preencher!#ref!,PREENCHER!E6)=0,CONCATENATE(preencher!#ref!,#REF!),PREENCHER!E6))</f>
        <v/>
      </c>
      <c r="F11" s="35" t="str">
        <f aca="false">IF(PREENCHER!F6="","",IF(COUNTIF(preencher!#ref!,PREENCHER!F6)=0,CONCATENATE(preencher!#ref!,#REF!),PREENCHER!F6))</f>
        <v/>
      </c>
      <c r="G11" s="35" t="str">
        <f aca="false">IF(PREENCHER!I6="","",IF(COUNTIF(preencher!#ref!,PREENCHER!I6)=0,CONCATENATE(preencher!#ref!,#REF!),PREENCHER!I6))</f>
        <v/>
      </c>
      <c r="H11" s="35" t="e">
        <f aca="false">IF(preencher!#ref!="","",IF(COUNTIF(preencher!#ref!,preencher!#ref!)=0,CONCATENATE(preencher!#ref!,#REF!),preencher!#ref!))</f>
        <v>#NAME?</v>
      </c>
      <c r="I11" s="35" t="e">
        <f aca="false">IF(preencher!#ref!="","",IF(COUNTIF(preencher!#ref!,preencher!#ref!)=0,CONCATENATE(preencher!#ref!,#REF!),preencher!#ref!))</f>
        <v>#NAME?</v>
      </c>
      <c r="J11" s="35" t="e">
        <f aca="false">IF(preencher!#ref!="","",IF(COUNTIF(preencher!#ref!,preencher!#ref!)=0,CONCATENATE(preencher!#ref!,#REF!),preencher!#ref!))</f>
        <v>#NAME?</v>
      </c>
      <c r="K11" s="35" t="e">
        <f aca="false">IF(preencher!#ref!="","",IF(COUNTIF(preencher!#ref!,preencher!#ref!)=0,CONCATENATE(preencher!#ref!,#REF!),preencher!#ref!))</f>
        <v>#NAME?</v>
      </c>
      <c r="L11" s="35" t="e">
        <f aca="false">IF(preencher!#ref!="","",IF(COUNTIF(preencher!#ref!,preencher!#ref!)=0,CONCATENATE(preencher!#ref!,#REF!),preencher!#ref!))</f>
        <v>#NAME?</v>
      </c>
      <c r="M11" s="35" t="e">
        <f aca="false">IF(preencher!#ref!="","",IF(COUNTIF(preencher!#ref!,preencher!#ref!)=0,CONCATENATE(preencher!#ref!,#REF!),preencher!#ref!))</f>
        <v>#NAME?</v>
      </c>
      <c r="N11" s="35" t="e">
        <f aca="false">IF(preencher!#ref!="","",IF(COUNTIF(preencher!#ref!,preencher!#ref!)=0,CONCATENATE(preencher!#ref!,#REF!),preencher!#ref!))</f>
        <v>#NAME?</v>
      </c>
      <c r="O11" s="44" t="str">
        <f aca="false">IF(ISERROR(ROUND(AVERAGE(E11:N11),2)),"",ROUND(AVERAGE(E11:N11),2))</f>
        <v/>
      </c>
      <c r="P11" s="44" t="str">
        <f aca="false">IF(ISERROR(ROUND(O11*D11,2)),"",ROUND(O11*D11,2))</f>
        <v/>
      </c>
      <c r="Q11" s="85"/>
      <c r="R11" s="32"/>
      <c r="S11" s="44" t="str">
        <f aca="false">IF(ISERROR(MEDIAN(E11:N11)),"",MEDIAN(E11:N11))</f>
        <v/>
      </c>
      <c r="T11" s="44" t="str">
        <f aca="false">IF(ISERROR(STDEV(E11:N11)),"",STDEV(E11:N11))</f>
        <v/>
      </c>
      <c r="U11" s="86" t="str">
        <f aca="false">IF(ISERROR(T11/O11),"",T11/O11)</f>
        <v/>
      </c>
    </row>
    <row r="12" customFormat="false" ht="14.5" hidden="false" customHeight="false" outlineLevel="0" collapsed="false">
      <c r="A12" s="84" t="str">
        <f aca="false">IF(PREENCHER!A7="","",PREENCHER!A7)</f>
        <v/>
      </c>
      <c r="B12" s="84" t="str">
        <f aca="false">IF(PREENCHER!B7="","",PREENCHER!B7)</f>
        <v/>
      </c>
      <c r="C12" s="84" t="str">
        <f aca="false">IF(PREENCHER!C7="","",PREENCHER!C7)</f>
        <v/>
      </c>
      <c r="D12" s="84" t="str">
        <f aca="false">IF(PREENCHER!D7="","",PREENCHER!D7)</f>
        <v/>
      </c>
      <c r="E12" s="35" t="str">
        <f aca="false">IF(PREENCHER!E7="","",IF(COUNTIF(preencher!#ref!,PREENCHER!E7)=0,CONCATENATE(preencher!#ref!,#REF!),PREENCHER!E7))</f>
        <v/>
      </c>
      <c r="F12" s="35" t="str">
        <f aca="false">IF(PREENCHER!F7="","",IF(COUNTIF(preencher!#ref!,PREENCHER!F7)=0,CONCATENATE(preencher!#ref!,#REF!),PREENCHER!F7))</f>
        <v/>
      </c>
      <c r="G12" s="35" t="str">
        <f aca="false">IF(PREENCHER!I7="","",IF(COUNTIF(preencher!#ref!,PREENCHER!I7)=0,CONCATENATE(preencher!#ref!,#REF!),PREENCHER!I7))</f>
        <v/>
      </c>
      <c r="H12" s="35" t="e">
        <f aca="false">IF(preencher!#ref!="","",IF(COUNTIF(preencher!#ref!,preencher!#ref!)=0,CONCATENATE(preencher!#ref!,#REF!),preencher!#ref!))</f>
        <v>#NAME?</v>
      </c>
      <c r="I12" s="35" t="e">
        <f aca="false">IF(preencher!#ref!="","",IF(COUNTIF(preencher!#ref!,preencher!#ref!)=0,CONCATENATE(preencher!#ref!,#REF!),preencher!#ref!))</f>
        <v>#NAME?</v>
      </c>
      <c r="J12" s="35" t="e">
        <f aca="false">IF(preencher!#ref!="","",IF(COUNTIF(preencher!#ref!,preencher!#ref!)=0,CONCATENATE(preencher!#ref!,#REF!),preencher!#ref!))</f>
        <v>#NAME?</v>
      </c>
      <c r="K12" s="35" t="e">
        <f aca="false">IF(preencher!#ref!="","",IF(COUNTIF(preencher!#ref!,preencher!#ref!)=0,CONCATENATE(preencher!#ref!,#REF!),preencher!#ref!))</f>
        <v>#NAME?</v>
      </c>
      <c r="L12" s="35" t="e">
        <f aca="false">IF(preencher!#ref!="","",IF(COUNTIF(preencher!#ref!,preencher!#ref!)=0,CONCATENATE(preencher!#ref!,#REF!),preencher!#ref!))</f>
        <v>#NAME?</v>
      </c>
      <c r="M12" s="35" t="e">
        <f aca="false">IF(preencher!#ref!="","",IF(COUNTIF(preencher!#ref!,preencher!#ref!)=0,CONCATENATE(preencher!#ref!,#REF!),preencher!#ref!))</f>
        <v>#NAME?</v>
      </c>
      <c r="N12" s="35" t="e">
        <f aca="false">IF(preencher!#ref!="","",IF(COUNTIF(preencher!#ref!,preencher!#ref!)=0,CONCATENATE(preencher!#ref!,#REF!),preencher!#ref!))</f>
        <v>#NAME?</v>
      </c>
      <c r="O12" s="44" t="str">
        <f aca="false">IF(ISERROR(ROUND(AVERAGE(E12:N12),2)),"",ROUND(AVERAGE(E12:N12),2))</f>
        <v/>
      </c>
      <c r="P12" s="44" t="str">
        <f aca="false">IF(ISERROR(ROUND(O12*D12,2)),"",ROUND(O12*D12,2))</f>
        <v/>
      </c>
      <c r="Q12" s="85"/>
      <c r="R12" s="32"/>
      <c r="S12" s="44" t="str">
        <f aca="false">IF(ISERROR(MEDIAN(E12:N12)),"",MEDIAN(E12:N12))</f>
        <v/>
      </c>
      <c r="T12" s="44" t="str">
        <f aca="false">IF(ISERROR(STDEV(E12:N12)),"",STDEV(E12:N12))</f>
        <v/>
      </c>
      <c r="U12" s="86" t="str">
        <f aca="false">IF(ISERROR(T12/O12),"",T12/O12)</f>
        <v/>
      </c>
    </row>
    <row r="13" customFormat="false" ht="101.5" hidden="false" customHeight="false" outlineLevel="0" collapsed="false">
      <c r="A13" s="84" t="str">
        <f aca="false">IF(PREENCHER!A8="","",PREENCHER!A8)</f>
        <v/>
      </c>
      <c r="B13" s="84" t="str">
        <f aca="false">IF(PREENCHER!B8="","",PREENCHER!B8)</f>
        <v/>
      </c>
      <c r="C13" s="84" t="str">
        <f aca="false">IF(PREENCHER!C8="","",PREENCHER!C8)</f>
        <v/>
      </c>
      <c r="D13" s="84" t="str">
        <f aca="false">IF(PREENCHER!D8="","",PREENCHER!D8)</f>
        <v/>
      </c>
      <c r="E13" s="35" t="str">
        <f aca="false">IF(PREENCHER!E8="","",IF(COUNTIF(preencher!#ref!,PREENCHER!E8)=0,CONCATENATE(preencher!#ref!,#REF!),PREENCHER!E8))</f>
        <v/>
      </c>
      <c r="F13" s="35" t="str">
        <f aca="false">IF(PREENCHER!F8="","",IF(COUNTIF(preencher!#ref!,PREENCHER!F8)=0,CONCATENATE(preencher!#ref!,#REF!),PREENCHER!F8))</f>
        <v/>
      </c>
      <c r="G13" s="35" t="str">
        <f aca="false">IF(PREENCHER!I8="","",IF(COUNTIF(preencher!#ref!,PREENCHER!I8)=0,CONCATENATE(preencher!#ref!,#REF!),PREENCHER!I8))</f>
        <v/>
      </c>
      <c r="H13" s="35" t="e">
        <f aca="false">IF(preencher!#ref!="","",IF(COUNTIF(preencher!#ref!,preencher!#ref!)=0,CONCATENATE(preencher!#ref!,#REF!),preencher!#ref!))</f>
        <v>#NAME?</v>
      </c>
      <c r="I13" s="35" t="e">
        <f aca="false">IF(preencher!#ref!="","",IF(COUNTIF(preencher!#ref!,preencher!#ref!)=0,CONCATENATE(preencher!#ref!,#REF!),preencher!#ref!))</f>
        <v>#NAME?</v>
      </c>
      <c r="J13" s="35" t="e">
        <f aca="false">IF(preencher!#ref!="","",IF(COUNTIF(preencher!#ref!,preencher!#ref!)=0,CONCATENATE(preencher!#ref!,#REF!),preencher!#ref!))</f>
        <v>#NAME?</v>
      </c>
      <c r="K13" s="35" t="e">
        <f aca="false">IF(preencher!#ref!="","",IF(COUNTIF(preencher!#ref!,preencher!#ref!)=0,CONCATENATE(preencher!#ref!,#REF!),preencher!#ref!))</f>
        <v>#NAME?</v>
      </c>
      <c r="L13" s="35" t="e">
        <f aca="false">IF(preencher!#ref!="","",IF(COUNTIF(preencher!#ref!,preencher!#ref!)=0,CONCATENATE(preencher!#ref!,#REF!),preencher!#ref!))</f>
        <v>#NAME?</v>
      </c>
      <c r="M13" s="35" t="e">
        <f aca="false">IF(preencher!#ref!="","",IF(COUNTIF(preencher!#ref!,preencher!#ref!)=0,CONCATENATE(preencher!#ref!,#REF!),preencher!#ref!))</f>
        <v>#NAME?</v>
      </c>
      <c r="N13" s="35" t="e">
        <f aca="false">IF(preencher!#ref!="","",IF(COUNTIF(preencher!#ref!,preencher!#ref!)=0,CONCATENATE(preencher!#ref!,#REF!),preencher!#ref!))</f>
        <v>#NAME?</v>
      </c>
      <c r="O13" s="44" t="str">
        <f aca="false">IF(ISERROR(ROUND(AVERAGE(E13:N13),2)),"",ROUND(AVERAGE(E13:N13),2))</f>
        <v/>
      </c>
      <c r="P13" s="44" t="str">
        <f aca="false">IF(ISERROR(ROUND(O13*D13,2)),"",ROUND(O13*D13,2))</f>
        <v/>
      </c>
      <c r="Q13" s="85"/>
      <c r="R13" s="32"/>
      <c r="S13" s="44" t="str">
        <f aca="false">IF(ISERROR(MEDIAN(E13:N13)),"",MEDIAN(E13:N13))</f>
        <v/>
      </c>
      <c r="T13" s="44" t="str">
        <f aca="false">IF(ISERROR(STDEV(E13:N13)),"",STDEV(E13:N13))</f>
        <v/>
      </c>
      <c r="U13" s="86" t="str">
        <f aca="false">IF(ISERROR(T13/O13),"",T13/O13)</f>
        <v/>
      </c>
    </row>
    <row r="14" customFormat="false" ht="14.5" hidden="false" customHeight="false" outlineLevel="0" collapsed="false">
      <c r="A14" s="84" t="str">
        <f aca="false">IF(PREENCHER!A9="","",PREENCHER!A9)</f>
        <v/>
      </c>
      <c r="B14" s="84" t="str">
        <f aca="false">IF(PREENCHER!B9="","",PREENCHER!B9)</f>
        <v>As  cotações</v>
      </c>
      <c r="C14" s="84" t="str">
        <f aca="false">IF(PREENCHER!C9="","",PREENCHER!C9)</f>
        <v/>
      </c>
      <c r="D14" s="84" t="str">
        <f aca="false">IF(PREENCHER!D9="","",PREENCHER!D9)</f>
        <v/>
      </c>
      <c r="E14" s="35" t="str">
        <f aca="false">IF(PREENCHER!E9="","",IF(COUNTIF(preencher!#ref!,PREENCHER!E9)=0,CONCATENATE(preencher!#ref!,#REF!),PREENCHER!E9))</f>
        <v/>
      </c>
      <c r="F14" s="35" t="str">
        <f aca="false">IF(PREENCHER!F9="","",IF(COUNTIF(preencher!#ref!,PREENCHER!F9)=0,CONCATENATE(preencher!#ref!,#REF!),PREENCHER!F9))</f>
        <v/>
      </c>
      <c r="G14" s="35" t="str">
        <f aca="false">IF(PREENCHER!I9="","",IF(COUNTIF(preencher!#ref!,PREENCHER!I9)=0,CONCATENATE(preencher!#ref!,#REF!),PREENCHER!I9))</f>
        <v/>
      </c>
      <c r="H14" s="35" t="e">
        <f aca="false">IF(preencher!#ref!="","",IF(COUNTIF(preencher!#ref!,preencher!#ref!)=0,CONCATENATE(preencher!#ref!,#REF!),preencher!#ref!))</f>
        <v>#NAME?</v>
      </c>
      <c r="I14" s="35" t="e">
        <f aca="false">IF(preencher!#ref!="","",IF(COUNTIF(preencher!#ref!,preencher!#ref!)=0,CONCATENATE(preencher!#ref!,#REF!),preencher!#ref!))</f>
        <v>#NAME?</v>
      </c>
      <c r="J14" s="35" t="e">
        <f aca="false">IF(preencher!#ref!="","",IF(COUNTIF(preencher!#ref!,preencher!#ref!)=0,CONCATENATE(preencher!#ref!,#REF!),preencher!#ref!))</f>
        <v>#NAME?</v>
      </c>
      <c r="K14" s="35" t="e">
        <f aca="false">IF(preencher!#ref!="","",IF(COUNTIF(preencher!#ref!,preencher!#ref!)=0,CONCATENATE(preencher!#ref!,#REF!),preencher!#ref!))</f>
        <v>#NAME?</v>
      </c>
      <c r="L14" s="35" t="e">
        <f aca="false">IF(preencher!#ref!="","",IF(COUNTIF(preencher!#ref!,preencher!#ref!)=0,CONCATENATE(preencher!#ref!,#REF!),preencher!#ref!))</f>
        <v>#NAME?</v>
      </c>
      <c r="M14" s="35" t="e">
        <f aca="false">IF(preencher!#ref!="","",IF(COUNTIF(preencher!#ref!,preencher!#ref!)=0,CONCATENATE(preencher!#ref!,#REF!),preencher!#ref!))</f>
        <v>#NAME?</v>
      </c>
      <c r="N14" s="35" t="e">
        <f aca="false">IF(preencher!#ref!="","",IF(COUNTIF(preencher!#ref!,preencher!#ref!)=0,CONCATENATE(preencher!#ref!,#REF!),preencher!#ref!))</f>
        <v>#NAME?</v>
      </c>
      <c r="O14" s="44" t="str">
        <f aca="false">IF(ISERROR(ROUND(AVERAGE(E14:N14),2)),"",ROUND(AVERAGE(E14:N14),2))</f>
        <v/>
      </c>
      <c r="P14" s="44" t="str">
        <f aca="false">IF(ISERROR(ROUND(O14*D14,2)),"",ROUND(O14*D14,2))</f>
        <v/>
      </c>
      <c r="Q14" s="85"/>
      <c r="R14" s="32"/>
      <c r="S14" s="44" t="str">
        <f aca="false">IF(ISERROR(MEDIAN(E14:N14)),"",MEDIAN(E14:N14))</f>
        <v/>
      </c>
      <c r="T14" s="44" t="str">
        <f aca="false">IF(ISERROR(STDEV(E14:N14)),"",STDEV(E14:N14))</f>
        <v/>
      </c>
      <c r="U14" s="86" t="str">
        <f aca="false">IF(ISERROR(T14/O14),"",T14/O14)</f>
        <v/>
      </c>
    </row>
    <row r="15" customFormat="false" ht="14.5" hidden="false" customHeight="false" outlineLevel="0" collapsed="false">
      <c r="A15" s="84" t="str">
        <f aca="false">IF(PREENCHER!A10="","",PREENCHER!A10)</f>
        <v/>
      </c>
      <c r="B15" s="84" t="str">
        <f aca="false">IF(PREENCHER!B10="","",PREENCHER!B10)</f>
        <v/>
      </c>
      <c r="C15" s="84" t="str">
        <f aca="false">IF(PREENCHER!C10="","",PREENCHER!C10)</f>
        <v/>
      </c>
      <c r="D15" s="84" t="str">
        <f aca="false">IF(PREENCHER!D10="","",PREENCHER!D10)</f>
        <v/>
      </c>
      <c r="E15" s="35" t="str">
        <f aca="false">IF(PREENCHER!E10="","",IF(COUNTIF(preencher!#ref!,PREENCHER!E10)=0,CONCATENATE(preencher!#ref!,#REF!),PREENCHER!E10))</f>
        <v/>
      </c>
      <c r="F15" s="35" t="str">
        <f aca="false">IF(PREENCHER!F10="","",IF(COUNTIF(preencher!#ref!,PREENCHER!F10)=0,CONCATENATE(preencher!#ref!,#REF!),PREENCHER!F10))</f>
        <v/>
      </c>
      <c r="G15" s="35" t="str">
        <f aca="false">IF(PREENCHER!I10="","",IF(COUNTIF(preencher!#ref!,PREENCHER!I10)=0,CONCATENATE(preencher!#ref!,#REF!),PREENCHER!I10))</f>
        <v/>
      </c>
      <c r="H15" s="35" t="e">
        <f aca="false">IF(preencher!#ref!="","",IF(COUNTIF(preencher!#ref!,preencher!#ref!)=0,CONCATENATE(preencher!#ref!,#REF!),preencher!#ref!))</f>
        <v>#NAME?</v>
      </c>
      <c r="I15" s="35" t="e">
        <f aca="false">IF(preencher!#ref!="","",IF(COUNTIF(preencher!#ref!,preencher!#ref!)=0,CONCATENATE(preencher!#ref!,#REF!),preencher!#ref!))</f>
        <v>#NAME?</v>
      </c>
      <c r="J15" s="35" t="e">
        <f aca="false">IF(preencher!#ref!="","",IF(COUNTIF(preencher!#ref!,preencher!#ref!)=0,CONCATENATE(preencher!#ref!,#REF!),preencher!#ref!))</f>
        <v>#NAME?</v>
      </c>
      <c r="K15" s="35" t="e">
        <f aca="false">IF(preencher!#ref!="","",IF(COUNTIF(preencher!#ref!,preencher!#ref!)=0,CONCATENATE(preencher!#ref!,#REF!),preencher!#ref!))</f>
        <v>#NAME?</v>
      </c>
      <c r="L15" s="35" t="e">
        <f aca="false">IF(preencher!#ref!="","",IF(COUNTIF(preencher!#ref!,preencher!#ref!)=0,CONCATENATE(preencher!#ref!,#REF!),preencher!#ref!))</f>
        <v>#NAME?</v>
      </c>
      <c r="M15" s="35" t="e">
        <f aca="false">IF(preencher!#ref!="","",IF(COUNTIF(preencher!#ref!,preencher!#ref!)=0,CONCATENATE(preencher!#ref!,#REF!),preencher!#ref!))</f>
        <v>#NAME?</v>
      </c>
      <c r="N15" s="35" t="e">
        <f aca="false">IF(preencher!#ref!="","",IF(COUNTIF(preencher!#ref!,preencher!#ref!)=0,CONCATENATE(preencher!#ref!,#REF!),preencher!#ref!))</f>
        <v>#NAME?</v>
      </c>
      <c r="O15" s="44" t="str">
        <f aca="false">IF(ISERROR(ROUND(AVERAGE(E15:N15),2)),"",ROUND(AVERAGE(E15:N15),2))</f>
        <v/>
      </c>
      <c r="P15" s="44" t="str">
        <f aca="false">IF(ISERROR(ROUND(O15*D15,2)),"",ROUND(O15*D15,2))</f>
        <v/>
      </c>
      <c r="Q15" s="85"/>
      <c r="R15" s="32"/>
      <c r="S15" s="44" t="str">
        <f aca="false">IF(ISERROR(MEDIAN(E15:N15)),"",MEDIAN(E15:N15))</f>
        <v/>
      </c>
      <c r="T15" s="44" t="str">
        <f aca="false">IF(ISERROR(STDEV(E15:N15)),"",STDEV(E15:N15))</f>
        <v/>
      </c>
      <c r="U15" s="86" t="str">
        <f aca="false">IF(ISERROR(T15/O15),"",T15/O15)</f>
        <v/>
      </c>
    </row>
    <row r="16" customFormat="false" ht="14.5" hidden="false" customHeight="false" outlineLevel="0" collapsed="false">
      <c r="A16" s="84" t="str">
        <f aca="false">IF(PREENCHER!A11="","",PREENCHER!A11)</f>
        <v/>
      </c>
      <c r="B16" s="84" t="str">
        <f aca="false">IF(PREENCHER!B11="","",PREENCHER!B11)</f>
        <v/>
      </c>
      <c r="C16" s="84" t="str">
        <f aca="false">IF(PREENCHER!C11="","",PREENCHER!C11)</f>
        <v/>
      </c>
      <c r="D16" s="84" t="str">
        <f aca="false">IF(PREENCHER!D11="","",PREENCHER!D11)</f>
        <v/>
      </c>
      <c r="E16" s="35" t="str">
        <f aca="false">IF(PREENCHER!E11="","",IF(COUNTIF(preencher!#ref!,PREENCHER!E11)=0,CONCATENATE(preencher!#ref!,#REF!),PREENCHER!E11))</f>
        <v/>
      </c>
      <c r="F16" s="35" t="str">
        <f aca="false">IF(PREENCHER!F11="","",IF(COUNTIF(preencher!#ref!,PREENCHER!F11)=0,CONCATENATE(preencher!#ref!,#REF!),PREENCHER!F11))</f>
        <v/>
      </c>
      <c r="G16" s="35" t="str">
        <f aca="false">IF(PREENCHER!I11="","",IF(COUNTIF(preencher!#ref!,PREENCHER!I11)=0,CONCATENATE(preencher!#ref!,#REF!),PREENCHER!I11))</f>
        <v/>
      </c>
      <c r="H16" s="35" t="e">
        <f aca="false">IF(preencher!#ref!="","",IF(COUNTIF(preencher!#ref!,preencher!#ref!)=0,CONCATENATE(preencher!#ref!,#REF!),preencher!#ref!))</f>
        <v>#NAME?</v>
      </c>
      <c r="I16" s="35" t="e">
        <f aca="false">IF(preencher!#ref!="","",IF(COUNTIF(preencher!#ref!,preencher!#ref!)=0,CONCATENATE(preencher!#ref!,#REF!),preencher!#ref!))</f>
        <v>#NAME?</v>
      </c>
      <c r="J16" s="35" t="e">
        <f aca="false">IF(preencher!#ref!="","",IF(COUNTIF(preencher!#ref!,preencher!#ref!)=0,CONCATENATE(preencher!#ref!,#REF!),preencher!#ref!))</f>
        <v>#NAME?</v>
      </c>
      <c r="K16" s="35" t="e">
        <f aca="false">IF(preencher!#ref!="","",IF(COUNTIF(preencher!#ref!,preencher!#ref!)=0,CONCATENATE(preencher!#ref!,#REF!),preencher!#ref!))</f>
        <v>#NAME?</v>
      </c>
      <c r="L16" s="35" t="e">
        <f aca="false">IF(preencher!#ref!="","",IF(COUNTIF(preencher!#ref!,preencher!#ref!)=0,CONCATENATE(preencher!#ref!,#REF!),preencher!#ref!))</f>
        <v>#NAME?</v>
      </c>
      <c r="M16" s="35" t="e">
        <f aca="false">IF(preencher!#ref!="","",IF(COUNTIF(preencher!#ref!,preencher!#ref!)=0,CONCATENATE(preencher!#ref!,#REF!),preencher!#ref!))</f>
        <v>#NAME?</v>
      </c>
      <c r="N16" s="35" t="e">
        <f aca="false">IF(preencher!#ref!="","",IF(COUNTIF(preencher!#ref!,preencher!#ref!)=0,CONCATENATE(preencher!#ref!,#REF!),preencher!#ref!))</f>
        <v>#NAME?</v>
      </c>
      <c r="O16" s="44" t="str">
        <f aca="false">IF(ISERROR(ROUND(AVERAGE(E16:N16),2)),"",ROUND(AVERAGE(E16:N16),2))</f>
        <v/>
      </c>
      <c r="P16" s="44" t="str">
        <f aca="false">IF(ISERROR(ROUND(O16*D16,2)),"",ROUND(O16*D16,2))</f>
        <v/>
      </c>
      <c r="Q16" s="85"/>
      <c r="R16" s="32"/>
      <c r="S16" s="44" t="str">
        <f aca="false">IF(ISERROR(MEDIAN(E16:N16)),"",MEDIAN(E16:N16))</f>
        <v/>
      </c>
      <c r="T16" s="44" t="str">
        <f aca="false">IF(ISERROR(STDEV(E16:N16)),"",STDEV(E16:N16))</f>
        <v/>
      </c>
      <c r="U16" s="86" t="str">
        <f aca="false">IF(ISERROR(T16/O16),"",T16/O16)</f>
        <v/>
      </c>
    </row>
    <row r="17" customFormat="false" ht="14.5" hidden="false" customHeight="false" outlineLevel="0" collapsed="false">
      <c r="A17" s="84" t="str">
        <f aca="false">IF(PREENCHER!A12="","",PREENCHER!A12)</f>
        <v/>
      </c>
      <c r="B17" s="84" t="str">
        <f aca="false">IF(PREENCHER!B12="","",PREENCHER!B12)</f>
        <v/>
      </c>
      <c r="C17" s="84" t="str">
        <f aca="false">IF(PREENCHER!C12="","",PREENCHER!C12)</f>
        <v/>
      </c>
      <c r="D17" s="84" t="str">
        <f aca="false">IF(PREENCHER!D12="","",PREENCHER!D12)</f>
        <v/>
      </c>
      <c r="E17" s="35" t="str">
        <f aca="false">IF(PREENCHER!E12="","",IF(COUNTIF(preencher!#ref!,PREENCHER!E12)=0,CONCATENATE(preencher!#ref!,#REF!),PREENCHER!E12))</f>
        <v/>
      </c>
      <c r="F17" s="35" t="str">
        <f aca="false">IF(PREENCHER!F12="","",IF(COUNTIF(preencher!#ref!,PREENCHER!F12)=0,CONCATENATE(preencher!#ref!,#REF!),PREENCHER!F12))</f>
        <v/>
      </c>
      <c r="G17" s="35" t="str">
        <f aca="false">IF(PREENCHER!I12="","",IF(COUNTIF(preencher!#ref!,PREENCHER!I12)=0,CONCATENATE(preencher!#ref!,#REF!),PREENCHER!I12))</f>
        <v/>
      </c>
      <c r="H17" s="35" t="e">
        <f aca="false">IF(preencher!#ref!="","",IF(COUNTIF(preencher!#ref!,preencher!#ref!)=0,CONCATENATE(preencher!#ref!,#REF!),preencher!#ref!))</f>
        <v>#NAME?</v>
      </c>
      <c r="I17" s="35" t="e">
        <f aca="false">IF(preencher!#ref!="","",IF(COUNTIF(preencher!#ref!,preencher!#ref!)=0,CONCATENATE(preencher!#ref!,#REF!),preencher!#ref!))</f>
        <v>#NAME?</v>
      </c>
      <c r="J17" s="35" t="e">
        <f aca="false">IF(preencher!#ref!="","",IF(COUNTIF(preencher!#ref!,preencher!#ref!)=0,CONCATENATE(preencher!#ref!,#REF!),preencher!#ref!))</f>
        <v>#NAME?</v>
      </c>
      <c r="K17" s="35" t="e">
        <f aca="false">IF(preencher!#ref!="","",IF(COUNTIF(preencher!#ref!,preencher!#ref!)=0,CONCATENATE(preencher!#ref!,#REF!),preencher!#ref!))</f>
        <v>#NAME?</v>
      </c>
      <c r="L17" s="35" t="e">
        <f aca="false">IF(preencher!#ref!="","",IF(COUNTIF(preencher!#ref!,preencher!#ref!)=0,CONCATENATE(preencher!#ref!,#REF!),preencher!#ref!))</f>
        <v>#NAME?</v>
      </c>
      <c r="M17" s="35" t="e">
        <f aca="false">IF(preencher!#ref!="","",IF(COUNTIF(preencher!#ref!,preencher!#ref!)=0,CONCATENATE(preencher!#ref!,#REF!),preencher!#ref!))</f>
        <v>#NAME?</v>
      </c>
      <c r="N17" s="35" t="e">
        <f aca="false">IF(preencher!#ref!="","",IF(COUNTIF(preencher!#ref!,preencher!#ref!)=0,CONCATENATE(preencher!#ref!,#REF!),preencher!#ref!))</f>
        <v>#NAME?</v>
      </c>
      <c r="O17" s="44" t="str">
        <f aca="false">IF(ISERROR(ROUND(AVERAGE(E17:N17),2)),"",ROUND(AVERAGE(E17:N17),2))</f>
        <v/>
      </c>
      <c r="P17" s="44" t="str">
        <f aca="false">IF(ISERROR(ROUND(O17*D17,2)),"",ROUND(O17*D17,2))</f>
        <v/>
      </c>
      <c r="Q17" s="85"/>
      <c r="R17" s="32"/>
      <c r="S17" s="44" t="str">
        <f aca="false">IF(ISERROR(MEDIAN(E17:N17)),"",MEDIAN(E17:N17))</f>
        <v/>
      </c>
      <c r="T17" s="44" t="str">
        <f aca="false">IF(ISERROR(STDEV(E17:N17)),"",STDEV(E17:N17))</f>
        <v/>
      </c>
      <c r="U17" s="86" t="str">
        <f aca="false">IF(ISERROR(T17/O17),"",T17/O17)</f>
        <v/>
      </c>
    </row>
    <row r="18" customFormat="false" ht="14.5" hidden="false" customHeight="false" outlineLevel="0" collapsed="false">
      <c r="A18" s="84" t="str">
        <f aca="false">IF(PREENCHER!A13="","",PREENCHER!A13)</f>
        <v/>
      </c>
      <c r="B18" s="84" t="str">
        <f aca="false">IF(PREENCHER!B13="","",PREENCHER!B13)</f>
        <v/>
      </c>
      <c r="C18" s="84" t="str">
        <f aca="false">IF(PREENCHER!C13="","",PREENCHER!C13)</f>
        <v/>
      </c>
      <c r="D18" s="84" t="str">
        <f aca="false">IF(PREENCHER!D13="","",PREENCHER!D13)</f>
        <v/>
      </c>
      <c r="E18" s="35" t="str">
        <f aca="false">IF(PREENCHER!E13="","",IF(COUNTIF(preencher!#ref!,PREENCHER!E13)=0,CONCATENATE(preencher!#ref!,#REF!),PREENCHER!E13))</f>
        <v/>
      </c>
      <c r="F18" s="35" t="str">
        <f aca="false">IF(PREENCHER!F13="","",IF(COUNTIF(preencher!#ref!,PREENCHER!F13)=0,CONCATENATE(preencher!#ref!,#REF!),PREENCHER!F13))</f>
        <v/>
      </c>
      <c r="G18" s="35" t="str">
        <f aca="false">IF(PREENCHER!I13="","",IF(COUNTIF(preencher!#ref!,PREENCHER!I13)=0,CONCATENATE(preencher!#ref!,#REF!),PREENCHER!I13))</f>
        <v/>
      </c>
      <c r="H18" s="35" t="e">
        <f aca="false">IF(preencher!#ref!="","",IF(COUNTIF(preencher!#ref!,preencher!#ref!)=0,CONCATENATE(preencher!#ref!,#REF!),preencher!#ref!))</f>
        <v>#NAME?</v>
      </c>
      <c r="I18" s="35" t="e">
        <f aca="false">IF(preencher!#ref!="","",IF(COUNTIF(preencher!#ref!,preencher!#ref!)=0,CONCATENATE(preencher!#ref!,#REF!),preencher!#ref!))</f>
        <v>#NAME?</v>
      </c>
      <c r="J18" s="35" t="e">
        <f aca="false">IF(preencher!#ref!="","",IF(COUNTIF(preencher!#ref!,preencher!#ref!)=0,CONCATENATE(preencher!#ref!,#REF!),preencher!#ref!))</f>
        <v>#NAME?</v>
      </c>
      <c r="K18" s="35" t="e">
        <f aca="false">IF(preencher!#ref!="","",IF(COUNTIF(preencher!#ref!,preencher!#ref!)=0,CONCATENATE(preencher!#ref!,#REF!),preencher!#ref!))</f>
        <v>#NAME?</v>
      </c>
      <c r="L18" s="35" t="e">
        <f aca="false">IF(preencher!#ref!="","",IF(COUNTIF(preencher!#ref!,preencher!#ref!)=0,CONCATENATE(preencher!#ref!,#REF!),preencher!#ref!))</f>
        <v>#NAME?</v>
      </c>
      <c r="M18" s="35" t="e">
        <f aca="false">IF(preencher!#ref!="","",IF(COUNTIF(preencher!#ref!,preencher!#ref!)=0,CONCATENATE(preencher!#ref!,#REF!),preencher!#ref!))</f>
        <v>#NAME?</v>
      </c>
      <c r="N18" s="35" t="e">
        <f aca="false">IF(preencher!#ref!="","",IF(COUNTIF(preencher!#ref!,preencher!#ref!)=0,CONCATENATE(preencher!#ref!,#REF!),preencher!#ref!))</f>
        <v>#NAME?</v>
      </c>
      <c r="O18" s="44" t="str">
        <f aca="false">IF(ISERROR(ROUND(AVERAGE(E18:N18),2)),"",ROUND(AVERAGE(E18:N18),2))</f>
        <v/>
      </c>
      <c r="P18" s="44" t="str">
        <f aca="false">IF(ISERROR(ROUND(O18*D18,2)),"",ROUND(O18*D18,2))</f>
        <v/>
      </c>
      <c r="Q18" s="85"/>
      <c r="R18" s="32"/>
      <c r="S18" s="44" t="str">
        <f aca="false">IF(ISERROR(MEDIAN(E18:N18)),"",MEDIAN(E18:N18))</f>
        <v/>
      </c>
      <c r="T18" s="44" t="str">
        <f aca="false">IF(ISERROR(STDEV(E18:N18)),"",STDEV(E18:N18))</f>
        <v/>
      </c>
      <c r="U18" s="86" t="str">
        <f aca="false">IF(ISERROR(T18/O18),"",T18/O18)</f>
        <v/>
      </c>
    </row>
    <row r="19" customFormat="false" ht="14.5" hidden="false" customHeight="false" outlineLevel="0" collapsed="false">
      <c r="A19" s="84" t="str">
        <f aca="false">IF(PREENCHER!A14="","",PREENCHER!A14)</f>
        <v/>
      </c>
      <c r="B19" s="84" t="str">
        <f aca="false">IF(PREENCHER!B14="","",PREENCHER!B14)</f>
        <v/>
      </c>
      <c r="C19" s="84" t="str">
        <f aca="false">IF(PREENCHER!C14="","",PREENCHER!C14)</f>
        <v/>
      </c>
      <c r="D19" s="84" t="str">
        <f aca="false">IF(PREENCHER!D14="","",PREENCHER!D14)</f>
        <v/>
      </c>
      <c r="E19" s="35" t="str">
        <f aca="false">IF(PREENCHER!E14="","",IF(COUNTIF(preencher!#ref!,PREENCHER!E14)=0,CONCATENATE(preencher!#ref!,#REF!),PREENCHER!E14))</f>
        <v/>
      </c>
      <c r="F19" s="35" t="str">
        <f aca="false">IF(PREENCHER!F14="","",IF(COUNTIF(preencher!#ref!,PREENCHER!F14)=0,CONCATENATE(preencher!#ref!,#REF!),PREENCHER!F14))</f>
        <v/>
      </c>
      <c r="G19" s="35" t="str">
        <f aca="false">IF(PREENCHER!I14="","",IF(COUNTIF(preencher!#ref!,PREENCHER!I14)=0,CONCATENATE(preencher!#ref!,#REF!),PREENCHER!I14))</f>
        <v/>
      </c>
      <c r="H19" s="35" t="e">
        <f aca="false">IF(preencher!#ref!="","",IF(COUNTIF(preencher!#ref!,preencher!#ref!)=0,CONCATENATE(preencher!#ref!,#REF!),preencher!#ref!))</f>
        <v>#NAME?</v>
      </c>
      <c r="I19" s="35" t="e">
        <f aca="false">IF(preencher!#ref!="","",IF(COUNTIF(preencher!#ref!,preencher!#ref!)=0,CONCATENATE(preencher!#ref!,#REF!),preencher!#ref!))</f>
        <v>#NAME?</v>
      </c>
      <c r="J19" s="35" t="e">
        <f aca="false">IF(preencher!#ref!="","",IF(COUNTIF(preencher!#ref!,preencher!#ref!)=0,CONCATENATE(preencher!#ref!,#REF!),preencher!#ref!))</f>
        <v>#NAME?</v>
      </c>
      <c r="K19" s="35" t="e">
        <f aca="false">IF(preencher!#ref!="","",IF(COUNTIF(preencher!#ref!,preencher!#ref!)=0,CONCATENATE(preencher!#ref!,#REF!),preencher!#ref!))</f>
        <v>#NAME?</v>
      </c>
      <c r="L19" s="35" t="e">
        <f aca="false">IF(preencher!#ref!="","",IF(COUNTIF(preencher!#ref!,preencher!#ref!)=0,CONCATENATE(preencher!#ref!,#REF!),preencher!#ref!))</f>
        <v>#NAME?</v>
      </c>
      <c r="M19" s="35" t="e">
        <f aca="false">IF(preencher!#ref!="","",IF(COUNTIF(preencher!#ref!,preencher!#ref!)=0,CONCATENATE(preencher!#ref!,#REF!),preencher!#ref!))</f>
        <v>#NAME?</v>
      </c>
      <c r="N19" s="35" t="e">
        <f aca="false">IF(preencher!#ref!="","",IF(COUNTIF(preencher!#ref!,preencher!#ref!)=0,CONCATENATE(preencher!#ref!,#REF!),preencher!#ref!))</f>
        <v>#NAME?</v>
      </c>
      <c r="O19" s="44" t="str">
        <f aca="false">IF(ISERROR(ROUND(AVERAGE(E19:N19),2)),"",ROUND(AVERAGE(E19:N19),2))</f>
        <v/>
      </c>
      <c r="P19" s="44" t="str">
        <f aca="false">IF(ISERROR(ROUND(O19*D19,2)),"",ROUND(O19*D19,2))</f>
        <v/>
      </c>
      <c r="Q19" s="85"/>
      <c r="R19" s="32"/>
      <c r="S19" s="44" t="str">
        <f aca="false">IF(ISERROR(MEDIAN(E19:N19)),"",MEDIAN(E19:N19))</f>
        <v/>
      </c>
      <c r="T19" s="44" t="str">
        <f aca="false">IF(ISERROR(STDEV(E19:N19)),"",STDEV(E19:N19))</f>
        <v/>
      </c>
      <c r="U19" s="86" t="str">
        <f aca="false">IF(ISERROR(T19/O19),"",T19/O19)</f>
        <v/>
      </c>
    </row>
    <row r="20" customFormat="false" ht="14.5" hidden="false" customHeight="false" outlineLevel="0" collapsed="false">
      <c r="A20" s="84" t="str">
        <f aca="false">IF(PREENCHER!A15="","",PREENCHER!A15)</f>
        <v/>
      </c>
      <c r="B20" s="84" t="str">
        <f aca="false">IF(PREENCHER!B15="","",PREENCHER!B15)</f>
        <v/>
      </c>
      <c r="C20" s="84" t="str">
        <f aca="false">IF(PREENCHER!C15="","",PREENCHER!C15)</f>
        <v/>
      </c>
      <c r="D20" s="84" t="str">
        <f aca="false">IF(PREENCHER!D15="","",PREENCHER!D15)</f>
        <v/>
      </c>
      <c r="E20" s="35" t="str">
        <f aca="false">IF(PREENCHER!E15="","",IF(COUNTIF(preencher!#ref!,PREENCHER!E15)=0,CONCATENATE(preencher!#ref!,#REF!),PREENCHER!E15))</f>
        <v/>
      </c>
      <c r="F20" s="35" t="str">
        <f aca="false">IF(PREENCHER!F15="","",IF(COUNTIF(preencher!#ref!,PREENCHER!F15)=0,CONCATENATE(preencher!#ref!,#REF!),PREENCHER!F15))</f>
        <v/>
      </c>
      <c r="G20" s="35" t="str">
        <f aca="false">IF(PREENCHER!I15="","",IF(COUNTIF(preencher!#ref!,PREENCHER!I15)=0,CONCATENATE(preencher!#ref!,#REF!),PREENCHER!I15))</f>
        <v/>
      </c>
      <c r="H20" s="35" t="e">
        <f aca="false">IF(preencher!#ref!="","",IF(COUNTIF(preencher!#ref!,preencher!#ref!)=0,CONCATENATE(preencher!#ref!,#REF!),preencher!#ref!))</f>
        <v>#NAME?</v>
      </c>
      <c r="I20" s="35" t="e">
        <f aca="false">IF(preencher!#ref!="","",IF(COUNTIF(preencher!#ref!,preencher!#ref!)=0,CONCATENATE(preencher!#ref!,#REF!),preencher!#ref!))</f>
        <v>#NAME?</v>
      </c>
      <c r="J20" s="35" t="e">
        <f aca="false">IF(preencher!#ref!="","",IF(COUNTIF(preencher!#ref!,preencher!#ref!)=0,CONCATENATE(preencher!#ref!,#REF!),preencher!#ref!))</f>
        <v>#NAME?</v>
      </c>
      <c r="K20" s="35" t="e">
        <f aca="false">IF(preencher!#ref!="","",IF(COUNTIF(preencher!#ref!,preencher!#ref!)=0,CONCATENATE(preencher!#ref!,#REF!),preencher!#ref!))</f>
        <v>#NAME?</v>
      </c>
      <c r="L20" s="35" t="e">
        <f aca="false">IF(preencher!#ref!="","",IF(COUNTIF(preencher!#ref!,preencher!#ref!)=0,CONCATENATE(preencher!#ref!,#REF!),preencher!#ref!))</f>
        <v>#NAME?</v>
      </c>
      <c r="M20" s="35" t="e">
        <f aca="false">IF(preencher!#ref!="","",IF(COUNTIF(preencher!#ref!,preencher!#ref!)=0,CONCATENATE(preencher!#ref!,#REF!),preencher!#ref!))</f>
        <v>#NAME?</v>
      </c>
      <c r="N20" s="35" t="e">
        <f aca="false">IF(preencher!#ref!="","",IF(COUNTIF(preencher!#ref!,preencher!#ref!)=0,CONCATENATE(preencher!#ref!,#REF!),preencher!#ref!))</f>
        <v>#NAME?</v>
      </c>
      <c r="O20" s="44" t="str">
        <f aca="false">IF(ISERROR(ROUND(AVERAGE(E20:N20),2)),"",ROUND(AVERAGE(E20:N20),2))</f>
        <v/>
      </c>
      <c r="P20" s="44" t="str">
        <f aca="false">IF(ISERROR(ROUND(O20*D20,2)),"",ROUND(O20*D20,2))</f>
        <v/>
      </c>
      <c r="Q20" s="85"/>
      <c r="R20" s="32"/>
      <c r="S20" s="44" t="str">
        <f aca="false">IF(ISERROR(MEDIAN(E20:N20)),"",MEDIAN(E20:N20))</f>
        <v/>
      </c>
      <c r="T20" s="44" t="str">
        <f aca="false">IF(ISERROR(STDEV(E20:N20)),"",STDEV(E20:N20))</f>
        <v/>
      </c>
      <c r="U20" s="86" t="str">
        <f aca="false">IF(ISERROR(T20/O20),"",T20/O20)</f>
        <v/>
      </c>
    </row>
    <row r="21" customFormat="false" ht="14.5" hidden="false" customHeight="false" outlineLevel="0" collapsed="false">
      <c r="A21" s="84" t="str">
        <f aca="false">IF(PREENCHER!A16="","",PREENCHER!A16)</f>
        <v/>
      </c>
      <c r="B21" s="84" t="str">
        <f aca="false">IF(PREENCHER!B16="","",PREENCHER!B16)</f>
        <v/>
      </c>
      <c r="C21" s="84" t="str">
        <f aca="false">IF(PREENCHER!C16="","",PREENCHER!C16)</f>
        <v/>
      </c>
      <c r="D21" s="84" t="str">
        <f aca="false">IF(PREENCHER!D16="","",PREENCHER!D16)</f>
        <v/>
      </c>
      <c r="E21" s="35" t="str">
        <f aca="false">IF(PREENCHER!E16="","",IF(COUNTIF(preencher!#ref!,PREENCHER!E16)=0,CONCATENATE(preencher!#ref!,#REF!),PREENCHER!E16))</f>
        <v/>
      </c>
      <c r="F21" s="35" t="str">
        <f aca="false">IF(PREENCHER!F16="","",IF(COUNTIF(preencher!#ref!,PREENCHER!F16)=0,CONCATENATE(preencher!#ref!,#REF!),PREENCHER!F16))</f>
        <v/>
      </c>
      <c r="G21" s="35" t="str">
        <f aca="false">IF(PREENCHER!I16="","",IF(COUNTIF(preencher!#ref!,PREENCHER!I16)=0,CONCATENATE(preencher!#ref!,#REF!),PREENCHER!I16))</f>
        <v/>
      </c>
      <c r="H21" s="35" t="e">
        <f aca="false">IF(preencher!#ref!="","",IF(COUNTIF(preencher!#ref!,preencher!#ref!)=0,CONCATENATE(preencher!#ref!,#REF!),preencher!#ref!))</f>
        <v>#NAME?</v>
      </c>
      <c r="I21" s="35" t="e">
        <f aca="false">IF(preencher!#ref!="","",IF(COUNTIF(preencher!#ref!,preencher!#ref!)=0,CONCATENATE(preencher!#ref!,#REF!),preencher!#ref!))</f>
        <v>#NAME?</v>
      </c>
      <c r="J21" s="35" t="e">
        <f aca="false">IF(preencher!#ref!="","",IF(COUNTIF(preencher!#ref!,preencher!#ref!)=0,CONCATENATE(preencher!#ref!,#REF!),preencher!#ref!))</f>
        <v>#NAME?</v>
      </c>
      <c r="K21" s="35" t="e">
        <f aca="false">IF(preencher!#ref!="","",IF(COUNTIF(preencher!#ref!,preencher!#ref!)=0,CONCATENATE(preencher!#ref!,#REF!),preencher!#ref!))</f>
        <v>#NAME?</v>
      </c>
      <c r="L21" s="35" t="e">
        <f aca="false">IF(preencher!#ref!="","",IF(COUNTIF(preencher!#ref!,preencher!#ref!)=0,CONCATENATE(preencher!#ref!,#REF!),preencher!#ref!))</f>
        <v>#NAME?</v>
      </c>
      <c r="M21" s="35" t="e">
        <f aca="false">IF(preencher!#ref!="","",IF(COUNTIF(preencher!#ref!,preencher!#ref!)=0,CONCATENATE(preencher!#ref!,#REF!),preencher!#ref!))</f>
        <v>#NAME?</v>
      </c>
      <c r="N21" s="35" t="e">
        <f aca="false">IF(preencher!#ref!="","",IF(COUNTIF(preencher!#ref!,preencher!#ref!)=0,CONCATENATE(preencher!#ref!,#REF!),preencher!#ref!))</f>
        <v>#NAME?</v>
      </c>
      <c r="O21" s="44" t="str">
        <f aca="false">IF(ISERROR(ROUND(AVERAGE(E21:N21),2)),"",ROUND(AVERAGE(E21:N21),2))</f>
        <v/>
      </c>
      <c r="P21" s="44" t="str">
        <f aca="false">IF(ISERROR(ROUND(O21*D21,2)),"",ROUND(O21*D21,2))</f>
        <v/>
      </c>
      <c r="Q21" s="85"/>
      <c r="R21" s="32"/>
      <c r="S21" s="44" t="str">
        <f aca="false">IF(ISERROR(MEDIAN(E21:N21)),"",MEDIAN(E21:N21))</f>
        <v/>
      </c>
      <c r="T21" s="44" t="str">
        <f aca="false">IF(ISERROR(STDEV(E21:N21)),"",STDEV(E21:N21))</f>
        <v/>
      </c>
      <c r="U21" s="86" t="str">
        <f aca="false">IF(ISERROR(T21/O21),"",T21/O21)</f>
        <v/>
      </c>
    </row>
    <row r="22" customFormat="false" ht="14.5" hidden="false" customHeight="false" outlineLevel="0" collapsed="false">
      <c r="A22" s="84" t="str">
        <f aca="false">IF(PREENCHER!A17="","",PREENCHER!A17)</f>
        <v/>
      </c>
      <c r="B22" s="84" t="str">
        <f aca="false">IF(PREENCHER!B17="","",PREENCHER!B17)</f>
        <v/>
      </c>
      <c r="C22" s="84" t="str">
        <f aca="false">IF(PREENCHER!C17="","",PREENCHER!C17)</f>
        <v/>
      </c>
      <c r="D22" s="84" t="str">
        <f aca="false">IF(PREENCHER!D17="","",PREENCHER!D17)</f>
        <v/>
      </c>
      <c r="E22" s="35" t="str">
        <f aca="false">IF(PREENCHER!E17="","",IF(COUNTIF(preencher!#ref!,PREENCHER!E17)=0,CONCATENATE(preencher!#ref!,#REF!),PREENCHER!E17))</f>
        <v/>
      </c>
      <c r="F22" s="35" t="str">
        <f aca="false">IF(PREENCHER!F17="","",IF(COUNTIF(preencher!#ref!,PREENCHER!F17)=0,CONCATENATE(preencher!#ref!,#REF!),PREENCHER!F17))</f>
        <v/>
      </c>
      <c r="G22" s="35" t="str">
        <f aca="false">IF(PREENCHER!I17="","",IF(COUNTIF(preencher!#ref!,PREENCHER!I17)=0,CONCATENATE(preencher!#ref!,#REF!),PREENCHER!I17))</f>
        <v/>
      </c>
      <c r="H22" s="35" t="e">
        <f aca="false">IF(preencher!#ref!="","",IF(COUNTIF(preencher!#ref!,preencher!#ref!)=0,CONCATENATE(preencher!#ref!,#REF!),preencher!#ref!))</f>
        <v>#NAME?</v>
      </c>
      <c r="I22" s="35" t="e">
        <f aca="false">IF(preencher!#ref!="","",IF(COUNTIF(preencher!#ref!,preencher!#ref!)=0,CONCATENATE(preencher!#ref!,#REF!),preencher!#ref!))</f>
        <v>#NAME?</v>
      </c>
      <c r="J22" s="35" t="e">
        <f aca="false">IF(preencher!#ref!="","",IF(COUNTIF(preencher!#ref!,preencher!#ref!)=0,CONCATENATE(preencher!#ref!,#REF!),preencher!#ref!))</f>
        <v>#NAME?</v>
      </c>
      <c r="K22" s="35" t="e">
        <f aca="false">IF(preencher!#ref!="","",IF(COUNTIF(preencher!#ref!,preencher!#ref!)=0,CONCATENATE(preencher!#ref!,#REF!),preencher!#ref!))</f>
        <v>#NAME?</v>
      </c>
      <c r="L22" s="35" t="e">
        <f aca="false">IF(preencher!#ref!="","",IF(COUNTIF(preencher!#ref!,preencher!#ref!)=0,CONCATENATE(preencher!#ref!,#REF!),preencher!#ref!))</f>
        <v>#NAME?</v>
      </c>
      <c r="M22" s="35" t="e">
        <f aca="false">IF(preencher!#ref!="","",IF(COUNTIF(preencher!#ref!,preencher!#ref!)=0,CONCATENATE(preencher!#ref!,#REF!),preencher!#ref!))</f>
        <v>#NAME?</v>
      </c>
      <c r="N22" s="35" t="e">
        <f aca="false">IF(preencher!#ref!="","",IF(COUNTIF(preencher!#ref!,preencher!#ref!)=0,CONCATENATE(preencher!#ref!,#REF!),preencher!#ref!))</f>
        <v>#NAME?</v>
      </c>
      <c r="O22" s="44" t="str">
        <f aca="false">IF(ISERROR(ROUND(AVERAGE(E22:N22),2)),"",ROUND(AVERAGE(E22:N22),2))</f>
        <v/>
      </c>
      <c r="P22" s="44" t="str">
        <f aca="false">IF(ISERROR(ROUND(O22*D22,2)),"",ROUND(O22*D22,2))</f>
        <v/>
      </c>
      <c r="Q22" s="85"/>
      <c r="R22" s="32"/>
      <c r="S22" s="44" t="str">
        <f aca="false">IF(ISERROR(MEDIAN(E22:N22)),"",MEDIAN(E22:N22))</f>
        <v/>
      </c>
      <c r="T22" s="44" t="str">
        <f aca="false">IF(ISERROR(STDEV(E22:N22)),"",STDEV(E22:N22))</f>
        <v/>
      </c>
      <c r="U22" s="86" t="str">
        <f aca="false">IF(ISERROR(T22/O22),"",T22/O22)</f>
        <v/>
      </c>
    </row>
    <row r="23" customFormat="false" ht="14.5" hidden="false" customHeight="false" outlineLevel="0" collapsed="false">
      <c r="A23" s="84" t="str">
        <f aca="false">IF(PREENCHER!A18="","",PREENCHER!A18)</f>
        <v/>
      </c>
      <c r="B23" s="84" t="str">
        <f aca="false">IF(PREENCHER!B18="","",PREENCHER!B18)</f>
        <v/>
      </c>
      <c r="C23" s="84" t="str">
        <f aca="false">IF(PREENCHER!C18="","",PREENCHER!C18)</f>
        <v/>
      </c>
      <c r="D23" s="84" t="str">
        <f aca="false">IF(PREENCHER!D18="","",PREENCHER!D18)</f>
        <v/>
      </c>
      <c r="E23" s="35" t="str">
        <f aca="false">IF(PREENCHER!E18="","",IF(COUNTIF(preencher!#ref!,PREENCHER!E18)=0,CONCATENATE(preencher!#ref!,#REF!),PREENCHER!E18))</f>
        <v/>
      </c>
      <c r="F23" s="35" t="str">
        <f aca="false">IF(PREENCHER!F18="","",IF(COUNTIF(preencher!#ref!,PREENCHER!F18)=0,CONCATENATE(preencher!#ref!,#REF!),PREENCHER!F18))</f>
        <v/>
      </c>
      <c r="G23" s="35" t="str">
        <f aca="false">IF(PREENCHER!I18="","",IF(COUNTIF(preencher!#ref!,PREENCHER!I18)=0,CONCATENATE(preencher!#ref!,#REF!),PREENCHER!I18))</f>
        <v/>
      </c>
      <c r="H23" s="35" t="e">
        <f aca="false">IF(preencher!#ref!="","",IF(COUNTIF(preencher!#ref!,preencher!#ref!)=0,CONCATENATE(preencher!#ref!,#REF!),preencher!#ref!))</f>
        <v>#NAME?</v>
      </c>
      <c r="I23" s="35" t="e">
        <f aca="false">IF(preencher!#ref!="","",IF(COUNTIF(preencher!#ref!,preencher!#ref!)=0,CONCATENATE(preencher!#ref!,#REF!),preencher!#ref!))</f>
        <v>#NAME?</v>
      </c>
      <c r="J23" s="35" t="e">
        <f aca="false">IF(preencher!#ref!="","",IF(COUNTIF(preencher!#ref!,preencher!#ref!)=0,CONCATENATE(preencher!#ref!,#REF!),preencher!#ref!))</f>
        <v>#NAME?</v>
      </c>
      <c r="K23" s="35" t="e">
        <f aca="false">IF(preencher!#ref!="","",IF(COUNTIF(preencher!#ref!,preencher!#ref!)=0,CONCATENATE(preencher!#ref!,#REF!),preencher!#ref!))</f>
        <v>#NAME?</v>
      </c>
      <c r="L23" s="35" t="e">
        <f aca="false">IF(preencher!#ref!="","",IF(COUNTIF(preencher!#ref!,preencher!#ref!)=0,CONCATENATE(preencher!#ref!,#REF!),preencher!#ref!))</f>
        <v>#NAME?</v>
      </c>
      <c r="M23" s="35" t="e">
        <f aca="false">IF(preencher!#ref!="","",IF(COUNTIF(preencher!#ref!,preencher!#ref!)=0,CONCATENATE(preencher!#ref!,#REF!),preencher!#ref!))</f>
        <v>#NAME?</v>
      </c>
      <c r="N23" s="35" t="e">
        <f aca="false">IF(preencher!#ref!="","",IF(COUNTIF(preencher!#ref!,preencher!#ref!)=0,CONCATENATE(preencher!#ref!,#REF!),preencher!#ref!))</f>
        <v>#NAME?</v>
      </c>
      <c r="O23" s="44" t="str">
        <f aca="false">IF(ISERROR(ROUND(AVERAGE(E23:N23),2)),"",ROUND(AVERAGE(E23:N23),2))</f>
        <v/>
      </c>
      <c r="P23" s="44" t="str">
        <f aca="false">IF(ISERROR(ROUND(O23*D23,2)),"",ROUND(O23*D23,2))</f>
        <v/>
      </c>
      <c r="Q23" s="85"/>
      <c r="R23" s="32"/>
      <c r="S23" s="44" t="str">
        <f aca="false">IF(ISERROR(MEDIAN(E23:N23)),"",MEDIAN(E23:N23))</f>
        <v/>
      </c>
      <c r="T23" s="44" t="str">
        <f aca="false">IF(ISERROR(STDEV(E23:N23)),"",STDEV(E23:N23))</f>
        <v/>
      </c>
      <c r="U23" s="86" t="str">
        <f aca="false">IF(ISERROR(T23/O23),"",T23/O23)</f>
        <v/>
      </c>
    </row>
    <row r="24" customFormat="false" ht="14.5" hidden="false" customHeight="false" outlineLevel="0" collapsed="false">
      <c r="A24" s="84" t="str">
        <f aca="false">IF(PREENCHER!A19="","",PREENCHER!A19)</f>
        <v/>
      </c>
      <c r="B24" s="84" t="str">
        <f aca="false">IF(PREENCHER!B19="","",PREENCHER!B19)</f>
        <v/>
      </c>
      <c r="C24" s="84" t="str">
        <f aca="false">IF(PREENCHER!C19="","",PREENCHER!C19)</f>
        <v/>
      </c>
      <c r="D24" s="84" t="str">
        <f aca="false">IF(PREENCHER!D19="","",PREENCHER!D19)</f>
        <v/>
      </c>
      <c r="E24" s="35" t="str">
        <f aca="false">IF(PREENCHER!E19="","",IF(COUNTIF(preencher!#ref!,PREENCHER!E19)=0,CONCATENATE(preencher!#ref!,#REF!),PREENCHER!E19))</f>
        <v/>
      </c>
      <c r="F24" s="35" t="str">
        <f aca="false">IF(PREENCHER!F19="","",IF(COUNTIF(preencher!#ref!,PREENCHER!F19)=0,CONCATENATE(preencher!#ref!,#REF!),PREENCHER!F19))</f>
        <v/>
      </c>
      <c r="G24" s="35" t="str">
        <f aca="false">IF(PREENCHER!I19="","",IF(COUNTIF(preencher!#ref!,PREENCHER!I19)=0,CONCATENATE(preencher!#ref!,#REF!),PREENCHER!I19))</f>
        <v/>
      </c>
      <c r="H24" s="35" t="e">
        <f aca="false">IF(preencher!#ref!="","",IF(COUNTIF(preencher!#ref!,preencher!#ref!)=0,CONCATENATE(preencher!#ref!,#REF!),preencher!#ref!))</f>
        <v>#NAME?</v>
      </c>
      <c r="I24" s="35" t="e">
        <f aca="false">IF(preencher!#ref!="","",IF(COUNTIF(preencher!#ref!,preencher!#ref!)=0,CONCATENATE(preencher!#ref!,#REF!),preencher!#ref!))</f>
        <v>#NAME?</v>
      </c>
      <c r="J24" s="35" t="e">
        <f aca="false">IF(preencher!#ref!="","",IF(COUNTIF(preencher!#ref!,preencher!#ref!)=0,CONCATENATE(preencher!#ref!,#REF!),preencher!#ref!))</f>
        <v>#NAME?</v>
      </c>
      <c r="K24" s="35" t="e">
        <f aca="false">IF(preencher!#ref!="","",IF(COUNTIF(preencher!#ref!,preencher!#ref!)=0,CONCATENATE(preencher!#ref!,#REF!),preencher!#ref!))</f>
        <v>#NAME?</v>
      </c>
      <c r="L24" s="35" t="e">
        <f aca="false">IF(preencher!#ref!="","",IF(COUNTIF(preencher!#ref!,preencher!#ref!)=0,CONCATENATE(preencher!#ref!,#REF!),preencher!#ref!))</f>
        <v>#NAME?</v>
      </c>
      <c r="M24" s="35" t="e">
        <f aca="false">IF(preencher!#ref!="","",IF(COUNTIF(preencher!#ref!,preencher!#ref!)=0,CONCATENATE(preencher!#ref!,#REF!),preencher!#ref!))</f>
        <v>#NAME?</v>
      </c>
      <c r="N24" s="35" t="e">
        <f aca="false">IF(preencher!#ref!="","",IF(COUNTIF(preencher!#ref!,preencher!#ref!)=0,CONCATENATE(preencher!#ref!,#REF!),preencher!#ref!))</f>
        <v>#NAME?</v>
      </c>
      <c r="O24" s="44" t="str">
        <f aca="false">IF(ISERROR(ROUND(AVERAGE(E24:N24),2)),"",ROUND(AVERAGE(E24:N24),2))</f>
        <v/>
      </c>
      <c r="P24" s="44" t="str">
        <f aca="false">IF(ISERROR(ROUND(O24*D24,2)),"",ROUND(O24*D24,2))</f>
        <v/>
      </c>
      <c r="Q24" s="85"/>
      <c r="R24" s="32"/>
      <c r="S24" s="44" t="str">
        <f aca="false">IF(ISERROR(MEDIAN(E24:N24)),"",MEDIAN(E24:N24))</f>
        <v/>
      </c>
      <c r="T24" s="44" t="str">
        <f aca="false">IF(ISERROR(STDEV(E24:N24)),"",STDEV(E24:N24))</f>
        <v/>
      </c>
      <c r="U24" s="86" t="str">
        <f aca="false">IF(ISERROR(T24/O24),"",T24/O24)</f>
        <v/>
      </c>
    </row>
    <row r="25" customFormat="false" ht="14.5" hidden="false" customHeight="false" outlineLevel="0" collapsed="false">
      <c r="A25" s="84" t="str">
        <f aca="false">IF(PREENCHER!A20="","",PREENCHER!A20)</f>
        <v/>
      </c>
      <c r="B25" s="84" t="str">
        <f aca="false">IF(PREENCHER!B20="","",PREENCHER!B20)</f>
        <v/>
      </c>
      <c r="C25" s="84" t="str">
        <f aca="false">IF(PREENCHER!C20="","",PREENCHER!C20)</f>
        <v/>
      </c>
      <c r="D25" s="84" t="str">
        <f aca="false">IF(PREENCHER!D20="","",PREENCHER!D20)</f>
        <v/>
      </c>
      <c r="E25" s="35" t="str">
        <f aca="false">IF(PREENCHER!E20="","",IF(COUNTIF(preencher!#ref!,PREENCHER!E20)=0,CONCATENATE(preencher!#ref!,#REF!),PREENCHER!E20))</f>
        <v/>
      </c>
      <c r="F25" s="35" t="str">
        <f aca="false">IF(PREENCHER!F20="","",IF(COUNTIF(preencher!#ref!,PREENCHER!F20)=0,CONCATENATE(preencher!#ref!,#REF!),PREENCHER!F20))</f>
        <v/>
      </c>
      <c r="G25" s="35" t="str">
        <f aca="false">IF(PREENCHER!I20="","",IF(COUNTIF(preencher!#ref!,PREENCHER!I20)=0,CONCATENATE(preencher!#ref!,#REF!),PREENCHER!I20))</f>
        <v/>
      </c>
      <c r="H25" s="35" t="e">
        <f aca="false">IF(preencher!#ref!="","",IF(COUNTIF(preencher!#ref!,preencher!#ref!)=0,CONCATENATE(preencher!#ref!,#REF!),preencher!#ref!))</f>
        <v>#NAME?</v>
      </c>
      <c r="I25" s="35" t="e">
        <f aca="false">IF(preencher!#ref!="","",IF(COUNTIF(preencher!#ref!,preencher!#ref!)=0,CONCATENATE(preencher!#ref!,#REF!),preencher!#ref!))</f>
        <v>#NAME?</v>
      </c>
      <c r="J25" s="35" t="e">
        <f aca="false">IF(preencher!#ref!="","",IF(COUNTIF(preencher!#ref!,preencher!#ref!)=0,CONCATENATE(preencher!#ref!,#REF!),preencher!#ref!))</f>
        <v>#NAME?</v>
      </c>
      <c r="K25" s="35" t="e">
        <f aca="false">IF(preencher!#ref!="","",IF(COUNTIF(preencher!#ref!,preencher!#ref!)=0,CONCATENATE(preencher!#ref!,#REF!),preencher!#ref!))</f>
        <v>#NAME?</v>
      </c>
      <c r="L25" s="35" t="e">
        <f aca="false">IF(preencher!#ref!="","",IF(COUNTIF(preencher!#ref!,preencher!#ref!)=0,CONCATENATE(preencher!#ref!,#REF!),preencher!#ref!))</f>
        <v>#NAME?</v>
      </c>
      <c r="M25" s="35" t="e">
        <f aca="false">IF(preencher!#ref!="","",IF(COUNTIF(preencher!#ref!,preencher!#ref!)=0,CONCATENATE(preencher!#ref!,#REF!),preencher!#ref!))</f>
        <v>#NAME?</v>
      </c>
      <c r="N25" s="35" t="e">
        <f aca="false">IF(preencher!#ref!="","",IF(COUNTIF(preencher!#ref!,preencher!#ref!)=0,CONCATENATE(preencher!#ref!,#REF!),preencher!#ref!))</f>
        <v>#NAME?</v>
      </c>
      <c r="O25" s="44" t="str">
        <f aca="false">IF(ISERROR(ROUND(AVERAGE(E25:N25),2)),"",ROUND(AVERAGE(E25:N25),2))</f>
        <v/>
      </c>
      <c r="P25" s="44" t="str">
        <f aca="false">IF(ISERROR(ROUND(O25*D25,2)),"",ROUND(O25*D25,2))</f>
        <v/>
      </c>
      <c r="Q25" s="85"/>
      <c r="R25" s="32"/>
      <c r="S25" s="44" t="str">
        <f aca="false">IF(ISERROR(MEDIAN(E25:N25)),"",MEDIAN(E25:N25))</f>
        <v/>
      </c>
      <c r="T25" s="44" t="str">
        <f aca="false">IF(ISERROR(STDEV(E25:N25)),"",STDEV(E25:N25))</f>
        <v/>
      </c>
      <c r="U25" s="86" t="str">
        <f aca="false">IF(ISERROR(T25/O25),"",T25/O25)</f>
        <v/>
      </c>
    </row>
    <row r="26" customFormat="false" ht="14.5" hidden="false" customHeight="false" outlineLevel="0" collapsed="false">
      <c r="A26" s="84" t="str">
        <f aca="false">IF(PREENCHER!A21="","",PREENCHER!A21)</f>
        <v/>
      </c>
      <c r="B26" s="84" t="str">
        <f aca="false">IF(PREENCHER!B21="","",PREENCHER!B21)</f>
        <v/>
      </c>
      <c r="C26" s="84" t="str">
        <f aca="false">IF(PREENCHER!C21="","",PREENCHER!C21)</f>
        <v/>
      </c>
      <c r="D26" s="84" t="str">
        <f aca="false">IF(PREENCHER!D21="","",PREENCHER!D21)</f>
        <v/>
      </c>
      <c r="E26" s="35" t="str">
        <f aca="false">IF(PREENCHER!E21="","",IF(COUNTIF(preencher!#ref!,PREENCHER!E21)=0,CONCATENATE(preencher!#ref!,#REF!),PREENCHER!E21))</f>
        <v/>
      </c>
      <c r="F26" s="35" t="str">
        <f aca="false">IF(PREENCHER!F21="","",IF(COUNTIF(preencher!#ref!,PREENCHER!F21)=0,CONCATENATE(preencher!#ref!,#REF!),PREENCHER!F21))</f>
        <v/>
      </c>
      <c r="G26" s="35" t="str">
        <f aca="false">IF(PREENCHER!I21="","",IF(COUNTIF(preencher!#ref!,PREENCHER!I21)=0,CONCATENATE(preencher!#ref!,#REF!),PREENCHER!I21))</f>
        <v/>
      </c>
      <c r="H26" s="35" t="e">
        <f aca="false">IF(preencher!#ref!="","",IF(COUNTIF(preencher!#ref!,preencher!#ref!)=0,CONCATENATE(preencher!#ref!,#REF!),preencher!#ref!))</f>
        <v>#NAME?</v>
      </c>
      <c r="I26" s="35" t="e">
        <f aca="false">IF(preencher!#ref!="","",IF(COUNTIF(preencher!#ref!,preencher!#ref!)=0,CONCATENATE(preencher!#ref!,#REF!),preencher!#ref!))</f>
        <v>#NAME?</v>
      </c>
      <c r="J26" s="35" t="e">
        <f aca="false">IF(preencher!#ref!="","",IF(COUNTIF(preencher!#ref!,preencher!#ref!)=0,CONCATENATE(preencher!#ref!,#REF!),preencher!#ref!))</f>
        <v>#NAME?</v>
      </c>
      <c r="K26" s="35" t="e">
        <f aca="false">IF(preencher!#ref!="","",IF(COUNTIF(preencher!#ref!,preencher!#ref!)=0,CONCATENATE(preencher!#ref!,#REF!),preencher!#ref!))</f>
        <v>#NAME?</v>
      </c>
      <c r="L26" s="35" t="e">
        <f aca="false">IF(preencher!#ref!="","",IF(COUNTIF(preencher!#ref!,preencher!#ref!)=0,CONCATENATE(preencher!#ref!,#REF!),preencher!#ref!))</f>
        <v>#NAME?</v>
      </c>
      <c r="M26" s="35" t="e">
        <f aca="false">IF(preencher!#ref!="","",IF(COUNTIF(preencher!#ref!,preencher!#ref!)=0,CONCATENATE(preencher!#ref!,#REF!),preencher!#ref!))</f>
        <v>#NAME?</v>
      </c>
      <c r="N26" s="35" t="e">
        <f aca="false">IF(preencher!#ref!="","",IF(COUNTIF(preencher!#ref!,preencher!#ref!)=0,CONCATENATE(preencher!#ref!,#REF!),preencher!#ref!))</f>
        <v>#NAME?</v>
      </c>
      <c r="O26" s="44" t="str">
        <f aca="false">IF(ISERROR(ROUND(AVERAGE(E26:N26),2)),"",ROUND(AVERAGE(E26:N26),2))</f>
        <v/>
      </c>
      <c r="P26" s="44" t="str">
        <f aca="false">IF(ISERROR(ROUND(O26*D26,2)),"",ROUND(O26*D26,2))</f>
        <v/>
      </c>
      <c r="Q26" s="85"/>
      <c r="R26" s="32"/>
      <c r="S26" s="44" t="str">
        <f aca="false">IF(ISERROR(MEDIAN(E26:N26)),"",MEDIAN(E26:N26))</f>
        <v/>
      </c>
      <c r="T26" s="44" t="str">
        <f aca="false">IF(ISERROR(STDEV(E26:N26)),"",STDEV(E26:N26))</f>
        <v/>
      </c>
      <c r="U26" s="86" t="str">
        <f aca="false">IF(ISERROR(T26/O26),"",T26/O26)</f>
        <v/>
      </c>
    </row>
    <row r="27" customFormat="false" ht="14.5" hidden="false" customHeight="false" outlineLevel="0" collapsed="false">
      <c r="A27" s="84" t="str">
        <f aca="false">IF(PREENCHER!A22="","",PREENCHER!A22)</f>
        <v/>
      </c>
      <c r="B27" s="84" t="str">
        <f aca="false">IF(PREENCHER!B22="","",PREENCHER!B22)</f>
        <v/>
      </c>
      <c r="C27" s="84" t="str">
        <f aca="false">IF(PREENCHER!C22="","",PREENCHER!C22)</f>
        <v/>
      </c>
      <c r="D27" s="84" t="str">
        <f aca="false">IF(PREENCHER!D22="","",PREENCHER!D22)</f>
        <v/>
      </c>
      <c r="E27" s="35" t="str">
        <f aca="false">IF(PREENCHER!E22="","",IF(COUNTIF(preencher!#ref!,PREENCHER!E22)=0,CONCATENATE(preencher!#ref!,#REF!),PREENCHER!E22))</f>
        <v/>
      </c>
      <c r="F27" s="35" t="str">
        <f aca="false">IF(PREENCHER!F22="","",IF(COUNTIF(preencher!#ref!,PREENCHER!F22)=0,CONCATENATE(preencher!#ref!,#REF!),PREENCHER!F22))</f>
        <v/>
      </c>
      <c r="G27" s="35" t="str">
        <f aca="false">IF(PREENCHER!I22="","",IF(COUNTIF(preencher!#ref!,PREENCHER!I22)=0,CONCATENATE(preencher!#ref!,#REF!),PREENCHER!I22))</f>
        <v/>
      </c>
      <c r="H27" s="35" t="e">
        <f aca="false">IF(preencher!#ref!="","",IF(COUNTIF(preencher!#ref!,preencher!#ref!)=0,CONCATENATE(preencher!#ref!,#REF!),preencher!#ref!))</f>
        <v>#NAME?</v>
      </c>
      <c r="I27" s="35" t="e">
        <f aca="false">IF(preencher!#ref!="","",IF(COUNTIF(preencher!#ref!,preencher!#ref!)=0,CONCATENATE(preencher!#ref!,#REF!),preencher!#ref!))</f>
        <v>#NAME?</v>
      </c>
      <c r="J27" s="35" t="e">
        <f aca="false">IF(preencher!#ref!="","",IF(COUNTIF(preencher!#ref!,preencher!#ref!)=0,CONCATENATE(preencher!#ref!,#REF!),preencher!#ref!))</f>
        <v>#NAME?</v>
      </c>
      <c r="K27" s="35" t="e">
        <f aca="false">IF(preencher!#ref!="","",IF(COUNTIF(preencher!#ref!,preencher!#ref!)=0,CONCATENATE(preencher!#ref!,#REF!),preencher!#ref!))</f>
        <v>#NAME?</v>
      </c>
      <c r="L27" s="35" t="e">
        <f aca="false">IF(preencher!#ref!="","",IF(COUNTIF(preencher!#ref!,preencher!#ref!)=0,CONCATENATE(preencher!#ref!,#REF!),preencher!#ref!))</f>
        <v>#NAME?</v>
      </c>
      <c r="M27" s="35" t="e">
        <f aca="false">IF(preencher!#ref!="","",IF(COUNTIF(preencher!#ref!,preencher!#ref!)=0,CONCATENATE(preencher!#ref!,#REF!),preencher!#ref!))</f>
        <v>#NAME?</v>
      </c>
      <c r="N27" s="35" t="e">
        <f aca="false">IF(preencher!#ref!="","",IF(COUNTIF(preencher!#ref!,preencher!#ref!)=0,CONCATENATE(preencher!#ref!,#REF!),preencher!#ref!))</f>
        <v>#NAME?</v>
      </c>
      <c r="O27" s="44" t="str">
        <f aca="false">IF(ISERROR(ROUND(AVERAGE(E27:N27),2)),"",ROUND(AVERAGE(E27:N27),2))</f>
        <v/>
      </c>
      <c r="P27" s="44" t="str">
        <f aca="false">IF(ISERROR(ROUND(O27*D27,2)),"",ROUND(O27*D27,2))</f>
        <v/>
      </c>
      <c r="Q27" s="85"/>
      <c r="R27" s="32"/>
      <c r="S27" s="44" t="str">
        <f aca="false">IF(ISERROR(MEDIAN(E27:N27)),"",MEDIAN(E27:N27))</f>
        <v/>
      </c>
      <c r="T27" s="44" t="str">
        <f aca="false">IF(ISERROR(STDEV(E27:N27)),"",STDEV(E27:N27))</f>
        <v/>
      </c>
      <c r="U27" s="86" t="str">
        <f aca="false">IF(ISERROR(T27/O27),"",T27/O27)</f>
        <v/>
      </c>
    </row>
    <row r="28" customFormat="false" ht="14.5" hidden="false" customHeight="false" outlineLevel="0" collapsed="false">
      <c r="A28" s="84" t="str">
        <f aca="false">IF(PREENCHER!A23="","",PREENCHER!A23)</f>
        <v/>
      </c>
      <c r="B28" s="84" t="str">
        <f aca="false">IF(PREENCHER!B23="","",PREENCHER!B23)</f>
        <v/>
      </c>
      <c r="C28" s="84" t="str">
        <f aca="false">IF(PREENCHER!C23="","",PREENCHER!C23)</f>
        <v/>
      </c>
      <c r="D28" s="84" t="str">
        <f aca="false">IF(PREENCHER!D23="","",PREENCHER!D23)</f>
        <v/>
      </c>
      <c r="E28" s="35" t="str">
        <f aca="false">IF(PREENCHER!E23="","",IF(COUNTIF(preencher!#ref!,PREENCHER!E23)=0,CONCATENATE(preencher!#ref!,#REF!),PREENCHER!E23))</f>
        <v/>
      </c>
      <c r="F28" s="35" t="str">
        <f aca="false">IF(PREENCHER!F23="","",IF(COUNTIF(preencher!#ref!,PREENCHER!F23)=0,CONCATENATE(preencher!#ref!,#REF!),PREENCHER!F23))</f>
        <v/>
      </c>
      <c r="G28" s="35" t="str">
        <f aca="false">IF(PREENCHER!I23="","",IF(COUNTIF(preencher!#ref!,PREENCHER!I23)=0,CONCATENATE(preencher!#ref!,#REF!),PREENCHER!I23))</f>
        <v/>
      </c>
      <c r="H28" s="35" t="e">
        <f aca="false">IF(preencher!#ref!="","",IF(COUNTIF(preencher!#ref!,preencher!#ref!)=0,CONCATENATE(preencher!#ref!,#REF!),preencher!#ref!))</f>
        <v>#NAME?</v>
      </c>
      <c r="I28" s="35" t="e">
        <f aca="false">IF(preencher!#ref!="","",IF(COUNTIF(preencher!#ref!,preencher!#ref!)=0,CONCATENATE(preencher!#ref!,#REF!),preencher!#ref!))</f>
        <v>#NAME?</v>
      </c>
      <c r="J28" s="35" t="e">
        <f aca="false">IF(preencher!#ref!="","",IF(COUNTIF(preencher!#ref!,preencher!#ref!)=0,CONCATENATE(preencher!#ref!,#REF!),preencher!#ref!))</f>
        <v>#NAME?</v>
      </c>
      <c r="K28" s="35" t="e">
        <f aca="false">IF(preencher!#ref!="","",IF(COUNTIF(preencher!#ref!,preencher!#ref!)=0,CONCATENATE(preencher!#ref!,#REF!),preencher!#ref!))</f>
        <v>#NAME?</v>
      </c>
      <c r="L28" s="35" t="e">
        <f aca="false">IF(preencher!#ref!="","",IF(COUNTIF(preencher!#ref!,preencher!#ref!)=0,CONCATENATE(preencher!#ref!,#REF!),preencher!#ref!))</f>
        <v>#NAME?</v>
      </c>
      <c r="M28" s="35" t="e">
        <f aca="false">IF(preencher!#ref!="","",IF(COUNTIF(preencher!#ref!,preencher!#ref!)=0,CONCATENATE(preencher!#ref!,#REF!),preencher!#ref!))</f>
        <v>#NAME?</v>
      </c>
      <c r="N28" s="35" t="e">
        <f aca="false">IF(preencher!#ref!="","",IF(COUNTIF(preencher!#ref!,preencher!#ref!)=0,CONCATENATE(preencher!#ref!,#REF!),preencher!#ref!))</f>
        <v>#NAME?</v>
      </c>
      <c r="O28" s="44" t="str">
        <f aca="false">IF(ISERROR(ROUND(AVERAGE(E28:N28),2)),"",ROUND(AVERAGE(E28:N28),2))</f>
        <v/>
      </c>
      <c r="P28" s="44" t="str">
        <f aca="false">IF(ISERROR(ROUND(O28*D28,2)),"",ROUND(O28*D28,2))</f>
        <v/>
      </c>
      <c r="Q28" s="85"/>
      <c r="R28" s="32"/>
      <c r="S28" s="44" t="str">
        <f aca="false">IF(ISERROR(MEDIAN(E28:N28)),"",MEDIAN(E28:N28))</f>
        <v/>
      </c>
      <c r="T28" s="44" t="str">
        <f aca="false">IF(ISERROR(STDEV(E28:N28)),"",STDEV(E28:N28))</f>
        <v/>
      </c>
      <c r="U28" s="86" t="str">
        <f aca="false">IF(ISERROR(T28/O28),"",T28/O28)</f>
        <v/>
      </c>
    </row>
    <row r="29" customFormat="false" ht="14.5" hidden="false" customHeight="false" outlineLevel="0" collapsed="false">
      <c r="A29" s="84" t="str">
        <f aca="false">IF(PREENCHER!A24="","",PREENCHER!A24)</f>
        <v/>
      </c>
      <c r="B29" s="84" t="str">
        <f aca="false">IF(PREENCHER!B24="","",PREENCHER!B24)</f>
        <v/>
      </c>
      <c r="C29" s="84" t="str">
        <f aca="false">IF(PREENCHER!C24="","",PREENCHER!C24)</f>
        <v/>
      </c>
      <c r="D29" s="84" t="str">
        <f aca="false">IF(PREENCHER!D24="","",PREENCHER!D24)</f>
        <v/>
      </c>
      <c r="E29" s="35" t="str">
        <f aca="false">IF(PREENCHER!E24="","",IF(COUNTIF(preencher!#ref!,PREENCHER!E24)=0,CONCATENATE(preencher!#ref!,#REF!),PREENCHER!E24))</f>
        <v/>
      </c>
      <c r="F29" s="35" t="str">
        <f aca="false">IF(PREENCHER!F24="","",IF(COUNTIF(preencher!#ref!,PREENCHER!F24)=0,CONCATENATE(preencher!#ref!,#REF!),PREENCHER!F24))</f>
        <v/>
      </c>
      <c r="G29" s="35" t="str">
        <f aca="false">IF(PREENCHER!I24="","",IF(COUNTIF(preencher!#ref!,PREENCHER!I24)=0,CONCATENATE(preencher!#ref!,#REF!),PREENCHER!I24))</f>
        <v/>
      </c>
      <c r="H29" s="35" t="e">
        <f aca="false">IF(preencher!#ref!="","",IF(COUNTIF(preencher!#ref!,preencher!#ref!)=0,CONCATENATE(preencher!#ref!,#REF!),preencher!#ref!))</f>
        <v>#NAME?</v>
      </c>
      <c r="I29" s="35" t="e">
        <f aca="false">IF(preencher!#ref!="","",IF(COUNTIF(preencher!#ref!,preencher!#ref!)=0,CONCATENATE(preencher!#ref!,#REF!),preencher!#ref!))</f>
        <v>#NAME?</v>
      </c>
      <c r="J29" s="35" t="e">
        <f aca="false">IF(preencher!#ref!="","",IF(COUNTIF(preencher!#ref!,preencher!#ref!)=0,CONCATENATE(preencher!#ref!,#REF!),preencher!#ref!))</f>
        <v>#NAME?</v>
      </c>
      <c r="K29" s="35" t="e">
        <f aca="false">IF(preencher!#ref!="","",IF(COUNTIF(preencher!#ref!,preencher!#ref!)=0,CONCATENATE(preencher!#ref!,#REF!),preencher!#ref!))</f>
        <v>#NAME?</v>
      </c>
      <c r="L29" s="35" t="e">
        <f aca="false">IF(preencher!#ref!="","",IF(COUNTIF(preencher!#ref!,preencher!#ref!)=0,CONCATENATE(preencher!#ref!,#REF!),preencher!#ref!))</f>
        <v>#NAME?</v>
      </c>
      <c r="M29" s="35" t="e">
        <f aca="false">IF(preencher!#ref!="","",IF(COUNTIF(preencher!#ref!,preencher!#ref!)=0,CONCATENATE(preencher!#ref!,#REF!),preencher!#ref!))</f>
        <v>#NAME?</v>
      </c>
      <c r="N29" s="35" t="e">
        <f aca="false">IF(preencher!#ref!="","",IF(COUNTIF(preencher!#ref!,preencher!#ref!)=0,CONCATENATE(preencher!#ref!,#REF!),preencher!#ref!))</f>
        <v>#NAME?</v>
      </c>
      <c r="O29" s="44" t="str">
        <f aca="false">IF(ISERROR(ROUND(AVERAGE(E29:N29),2)),"",ROUND(AVERAGE(E29:N29),2))</f>
        <v/>
      </c>
      <c r="P29" s="44" t="str">
        <f aca="false">IF(ISERROR(ROUND(O29*D29,2)),"",ROUND(O29*D29,2))</f>
        <v/>
      </c>
      <c r="Q29" s="85"/>
      <c r="R29" s="32"/>
      <c r="S29" s="44" t="str">
        <f aca="false">IF(ISERROR(MEDIAN(E29:N29)),"",MEDIAN(E29:N29))</f>
        <v/>
      </c>
      <c r="T29" s="44" t="str">
        <f aca="false">IF(ISERROR(STDEV(E29:N29)),"",STDEV(E29:N29))</f>
        <v/>
      </c>
      <c r="U29" s="86" t="str">
        <f aca="false">IF(ISERROR(T29/O29),"",T29/O29)</f>
        <v/>
      </c>
    </row>
    <row r="30" customFormat="false" ht="14.5" hidden="false" customHeight="false" outlineLevel="0" collapsed="false">
      <c r="A30" s="84" t="str">
        <f aca="false">IF(PREENCHER!A25="","",PREENCHER!A25)</f>
        <v/>
      </c>
      <c r="B30" s="84" t="str">
        <f aca="false">IF(PREENCHER!B25="","",PREENCHER!B25)</f>
        <v/>
      </c>
      <c r="C30" s="84" t="str">
        <f aca="false">IF(PREENCHER!C25="","",PREENCHER!C25)</f>
        <v/>
      </c>
      <c r="D30" s="84" t="str">
        <f aca="false">IF(PREENCHER!D25="","",PREENCHER!D25)</f>
        <v/>
      </c>
      <c r="E30" s="35" t="str">
        <f aca="false">IF(PREENCHER!E25="","",IF(COUNTIF(preencher!#ref!,PREENCHER!E25)=0,CONCATENATE(preencher!#ref!,#REF!),PREENCHER!E25))</f>
        <v/>
      </c>
      <c r="F30" s="35" t="str">
        <f aca="false">IF(PREENCHER!F25="","",IF(COUNTIF(preencher!#ref!,PREENCHER!F25)=0,CONCATENATE(preencher!#ref!,#REF!),PREENCHER!F25))</f>
        <v/>
      </c>
      <c r="G30" s="35" t="str">
        <f aca="false">IF(PREENCHER!I25="","",IF(COUNTIF(preencher!#ref!,PREENCHER!I25)=0,CONCATENATE(preencher!#ref!,#REF!),PREENCHER!I25))</f>
        <v/>
      </c>
      <c r="H30" s="35" t="e">
        <f aca="false">IF(preencher!#ref!="","",IF(COUNTIF(preencher!#ref!,preencher!#ref!)=0,CONCATENATE(preencher!#ref!,#REF!),preencher!#ref!))</f>
        <v>#NAME?</v>
      </c>
      <c r="I30" s="35" t="e">
        <f aca="false">IF(preencher!#ref!="","",IF(COUNTIF(preencher!#ref!,preencher!#ref!)=0,CONCATENATE(preencher!#ref!,#REF!),preencher!#ref!))</f>
        <v>#NAME?</v>
      </c>
      <c r="J30" s="35" t="e">
        <f aca="false">IF(preencher!#ref!="","",IF(COUNTIF(preencher!#ref!,preencher!#ref!)=0,CONCATENATE(preencher!#ref!,#REF!),preencher!#ref!))</f>
        <v>#NAME?</v>
      </c>
      <c r="K30" s="35" t="e">
        <f aca="false">IF(preencher!#ref!="","",IF(COUNTIF(preencher!#ref!,preencher!#ref!)=0,CONCATENATE(preencher!#ref!,#REF!),preencher!#ref!))</f>
        <v>#NAME?</v>
      </c>
      <c r="L30" s="35" t="e">
        <f aca="false">IF(preencher!#ref!="","",IF(COUNTIF(preencher!#ref!,preencher!#ref!)=0,CONCATENATE(preencher!#ref!,#REF!),preencher!#ref!))</f>
        <v>#NAME?</v>
      </c>
      <c r="M30" s="35" t="e">
        <f aca="false">IF(preencher!#ref!="","",IF(COUNTIF(preencher!#ref!,preencher!#ref!)=0,CONCATENATE(preencher!#ref!,#REF!),preencher!#ref!))</f>
        <v>#NAME?</v>
      </c>
      <c r="N30" s="35" t="e">
        <f aca="false">IF(preencher!#ref!="","",IF(COUNTIF(preencher!#ref!,preencher!#ref!)=0,CONCATENATE(preencher!#ref!,#REF!),preencher!#ref!))</f>
        <v>#NAME?</v>
      </c>
      <c r="O30" s="44" t="str">
        <f aca="false">IF(ISERROR(ROUND(AVERAGE(E30:N30),2)),"",ROUND(AVERAGE(E30:N30),2))</f>
        <v/>
      </c>
      <c r="P30" s="44" t="str">
        <f aca="false">IF(ISERROR(ROUND(O30*D30,2)),"",ROUND(O30*D30,2))</f>
        <v/>
      </c>
      <c r="Q30" s="85"/>
      <c r="R30" s="32"/>
      <c r="S30" s="44" t="str">
        <f aca="false">IF(ISERROR(MEDIAN(E30:N30)),"",MEDIAN(E30:N30))</f>
        <v/>
      </c>
      <c r="T30" s="44" t="str">
        <f aca="false">IF(ISERROR(STDEV(E30:N30)),"",STDEV(E30:N30))</f>
        <v/>
      </c>
      <c r="U30" s="86" t="str">
        <f aca="false">IF(ISERROR(T30/O30),"",T30/O30)</f>
        <v/>
      </c>
    </row>
    <row r="31" customFormat="false" ht="14.5" hidden="false" customHeight="false" outlineLevel="0" collapsed="false">
      <c r="A31" s="84" t="str">
        <f aca="false">IF(PREENCHER!A26="","",PREENCHER!A26)</f>
        <v/>
      </c>
      <c r="B31" s="84" t="str">
        <f aca="false">IF(PREENCHER!B26="","",PREENCHER!B26)</f>
        <v/>
      </c>
      <c r="C31" s="84" t="str">
        <f aca="false">IF(PREENCHER!C26="","",PREENCHER!C26)</f>
        <v/>
      </c>
      <c r="D31" s="84" t="str">
        <f aca="false">IF(PREENCHER!D26="","",PREENCHER!D26)</f>
        <v/>
      </c>
      <c r="E31" s="35" t="str">
        <f aca="false">IF(PREENCHER!E26="","",IF(COUNTIF(preencher!#ref!,PREENCHER!E26)=0,CONCATENATE(preencher!#ref!,#REF!),PREENCHER!E26))</f>
        <v/>
      </c>
      <c r="F31" s="35" t="str">
        <f aca="false">IF(PREENCHER!F26="","",IF(COUNTIF(preencher!#ref!,PREENCHER!F26)=0,CONCATENATE(preencher!#ref!,#REF!),PREENCHER!F26))</f>
        <v/>
      </c>
      <c r="G31" s="35" t="str">
        <f aca="false">IF(PREENCHER!I26="","",IF(COUNTIF(preencher!#ref!,PREENCHER!I26)=0,CONCATENATE(preencher!#ref!,#REF!),PREENCHER!I26))</f>
        <v/>
      </c>
      <c r="H31" s="35" t="e">
        <f aca="false">IF(preencher!#ref!="","",IF(COUNTIF(preencher!#ref!,preencher!#ref!)=0,CONCATENATE(preencher!#ref!,#REF!),preencher!#ref!))</f>
        <v>#NAME?</v>
      </c>
      <c r="I31" s="35" t="e">
        <f aca="false">IF(preencher!#ref!="","",IF(COUNTIF(preencher!#ref!,preencher!#ref!)=0,CONCATENATE(preencher!#ref!,#REF!),preencher!#ref!))</f>
        <v>#NAME?</v>
      </c>
      <c r="J31" s="35" t="e">
        <f aca="false">IF(preencher!#ref!="","",IF(COUNTIF(preencher!#ref!,preencher!#ref!)=0,CONCATENATE(preencher!#ref!,#REF!),preencher!#ref!))</f>
        <v>#NAME?</v>
      </c>
      <c r="K31" s="35" t="e">
        <f aca="false">IF(preencher!#ref!="","",IF(COUNTIF(preencher!#ref!,preencher!#ref!)=0,CONCATENATE(preencher!#ref!,#REF!),preencher!#ref!))</f>
        <v>#NAME?</v>
      </c>
      <c r="L31" s="35" t="e">
        <f aca="false">IF(preencher!#ref!="","",IF(COUNTIF(preencher!#ref!,preencher!#ref!)=0,CONCATENATE(preencher!#ref!,#REF!),preencher!#ref!))</f>
        <v>#NAME?</v>
      </c>
      <c r="M31" s="35" t="e">
        <f aca="false">IF(preencher!#ref!="","",IF(COUNTIF(preencher!#ref!,preencher!#ref!)=0,CONCATENATE(preencher!#ref!,#REF!),preencher!#ref!))</f>
        <v>#NAME?</v>
      </c>
      <c r="N31" s="35" t="e">
        <f aca="false">IF(preencher!#ref!="","",IF(COUNTIF(preencher!#ref!,preencher!#ref!)=0,CONCATENATE(preencher!#ref!,#REF!),preencher!#ref!))</f>
        <v>#NAME?</v>
      </c>
      <c r="O31" s="44" t="str">
        <f aca="false">IF(ISERROR(ROUND(AVERAGE(E31:N31),2)),"",ROUND(AVERAGE(E31:N31),2))</f>
        <v/>
      </c>
      <c r="P31" s="44" t="str">
        <f aca="false">IF(ISERROR(ROUND(O31*D31,2)),"",ROUND(O31*D31,2))</f>
        <v/>
      </c>
      <c r="Q31" s="85"/>
      <c r="R31" s="32"/>
      <c r="S31" s="44" t="str">
        <f aca="false">IF(ISERROR(MEDIAN(E31:N31)),"",MEDIAN(E31:N31))</f>
        <v/>
      </c>
      <c r="T31" s="44" t="str">
        <f aca="false">IF(ISERROR(STDEV(E31:N31)),"",STDEV(E31:N31))</f>
        <v/>
      </c>
      <c r="U31" s="86" t="str">
        <f aca="false">IF(ISERROR(T31/O31),"",T31/O31)</f>
        <v/>
      </c>
    </row>
    <row r="32" customFormat="false" ht="14.5" hidden="false" customHeight="false" outlineLevel="0" collapsed="false">
      <c r="A32" s="84" t="str">
        <f aca="false">IF(PREENCHER!A27="","",PREENCHER!A27)</f>
        <v/>
      </c>
      <c r="B32" s="84" t="str">
        <f aca="false">IF(PREENCHER!B27="","",PREENCHER!B27)</f>
        <v/>
      </c>
      <c r="C32" s="84" t="str">
        <f aca="false">IF(PREENCHER!C27="","",PREENCHER!C27)</f>
        <v/>
      </c>
      <c r="D32" s="84" t="str">
        <f aca="false">IF(PREENCHER!D27="","",PREENCHER!D27)</f>
        <v/>
      </c>
      <c r="E32" s="35" t="str">
        <f aca="false">IF(PREENCHER!E27="","",IF(COUNTIF(preencher!#ref!,PREENCHER!E27)=0,CONCATENATE(preencher!#ref!,#REF!),PREENCHER!E27))</f>
        <v/>
      </c>
      <c r="F32" s="35" t="str">
        <f aca="false">IF(PREENCHER!F27="","",IF(COUNTIF(preencher!#ref!,PREENCHER!F27)=0,CONCATENATE(preencher!#ref!,#REF!),PREENCHER!F27))</f>
        <v/>
      </c>
      <c r="G32" s="35" t="str">
        <f aca="false">IF(PREENCHER!I27="","",IF(COUNTIF(preencher!#ref!,PREENCHER!I27)=0,CONCATENATE(preencher!#ref!,#REF!),PREENCHER!I27))</f>
        <v/>
      </c>
      <c r="H32" s="35" t="e">
        <f aca="false">IF(preencher!#ref!="","",IF(COUNTIF(preencher!#ref!,preencher!#ref!)=0,CONCATENATE(preencher!#ref!,#REF!),preencher!#ref!))</f>
        <v>#NAME?</v>
      </c>
      <c r="I32" s="35" t="e">
        <f aca="false">IF(preencher!#ref!="","",IF(COUNTIF(preencher!#ref!,preencher!#ref!)=0,CONCATENATE(preencher!#ref!,#REF!),preencher!#ref!))</f>
        <v>#NAME?</v>
      </c>
      <c r="J32" s="35" t="e">
        <f aca="false">IF(preencher!#ref!="","",IF(COUNTIF(preencher!#ref!,preencher!#ref!)=0,CONCATENATE(preencher!#ref!,#REF!),preencher!#ref!))</f>
        <v>#NAME?</v>
      </c>
      <c r="K32" s="35" t="e">
        <f aca="false">IF(preencher!#ref!="","",IF(COUNTIF(preencher!#ref!,preencher!#ref!)=0,CONCATENATE(preencher!#ref!,#REF!),preencher!#ref!))</f>
        <v>#NAME?</v>
      </c>
      <c r="L32" s="35" t="e">
        <f aca="false">IF(preencher!#ref!="","",IF(COUNTIF(preencher!#ref!,preencher!#ref!)=0,CONCATENATE(preencher!#ref!,#REF!),preencher!#ref!))</f>
        <v>#NAME?</v>
      </c>
      <c r="M32" s="35" t="e">
        <f aca="false">IF(preencher!#ref!="","",IF(COUNTIF(preencher!#ref!,preencher!#ref!)=0,CONCATENATE(preencher!#ref!,#REF!),preencher!#ref!))</f>
        <v>#NAME?</v>
      </c>
      <c r="N32" s="35" t="e">
        <f aca="false">IF(preencher!#ref!="","",IF(COUNTIF(preencher!#ref!,preencher!#ref!)=0,CONCATENATE(preencher!#ref!,#REF!),preencher!#ref!))</f>
        <v>#NAME?</v>
      </c>
      <c r="O32" s="44" t="str">
        <f aca="false">IF(ISERROR(ROUND(AVERAGE(E32:N32),2)),"",ROUND(AVERAGE(E32:N32),2))</f>
        <v/>
      </c>
      <c r="P32" s="44" t="str">
        <f aca="false">IF(ISERROR(ROUND(O32*D32,2)),"",ROUND(O32*D32,2))</f>
        <v/>
      </c>
      <c r="Q32" s="85"/>
      <c r="R32" s="32"/>
      <c r="S32" s="44" t="str">
        <f aca="false">IF(ISERROR(MEDIAN(E32:N32)),"",MEDIAN(E32:N32))</f>
        <v/>
      </c>
      <c r="T32" s="44" t="str">
        <f aca="false">IF(ISERROR(STDEV(E32:N32)),"",STDEV(E32:N32))</f>
        <v/>
      </c>
      <c r="U32" s="86" t="str">
        <f aca="false">IF(ISERROR(T32/O32),"",T32/O32)</f>
        <v/>
      </c>
    </row>
    <row r="33" customFormat="false" ht="14.5" hidden="false" customHeight="false" outlineLevel="0" collapsed="false">
      <c r="A33" s="84" t="str">
        <f aca="false">IF(PREENCHER!A28="","",PREENCHER!A28)</f>
        <v/>
      </c>
      <c r="B33" s="84" t="str">
        <f aca="false">IF(PREENCHER!B28="","",PREENCHER!B28)</f>
        <v/>
      </c>
      <c r="C33" s="84" t="str">
        <f aca="false">IF(PREENCHER!C28="","",PREENCHER!C28)</f>
        <v/>
      </c>
      <c r="D33" s="84" t="str">
        <f aca="false">IF(PREENCHER!D28="","",PREENCHER!D28)</f>
        <v/>
      </c>
      <c r="E33" s="35" t="str">
        <f aca="false">IF(PREENCHER!E28="","",IF(COUNTIF(preencher!#ref!,PREENCHER!E28)=0,CONCATENATE(preencher!#ref!,#REF!),PREENCHER!E28))</f>
        <v/>
      </c>
      <c r="F33" s="35" t="str">
        <f aca="false">IF(PREENCHER!F28="","",IF(COUNTIF(preencher!#ref!,PREENCHER!F28)=0,CONCATENATE(preencher!#ref!,#REF!),PREENCHER!F28))</f>
        <v/>
      </c>
      <c r="G33" s="35" t="str">
        <f aca="false">IF(PREENCHER!I28="","",IF(COUNTIF(preencher!#ref!,PREENCHER!I28)=0,CONCATENATE(preencher!#ref!,#REF!),PREENCHER!I28))</f>
        <v/>
      </c>
      <c r="H33" s="35" t="e">
        <f aca="false">IF(preencher!#ref!="","",IF(COUNTIF(preencher!#ref!,preencher!#ref!)=0,CONCATENATE(preencher!#ref!,#REF!),preencher!#ref!))</f>
        <v>#NAME?</v>
      </c>
      <c r="I33" s="35" t="e">
        <f aca="false">IF(preencher!#ref!="","",IF(COUNTIF(preencher!#ref!,preencher!#ref!)=0,CONCATENATE(preencher!#ref!,#REF!),preencher!#ref!))</f>
        <v>#NAME?</v>
      </c>
      <c r="J33" s="35" t="e">
        <f aca="false">IF(preencher!#ref!="","",IF(COUNTIF(preencher!#ref!,preencher!#ref!)=0,CONCATENATE(preencher!#ref!,#REF!),preencher!#ref!))</f>
        <v>#NAME?</v>
      </c>
      <c r="K33" s="35" t="e">
        <f aca="false">IF(preencher!#ref!="","",IF(COUNTIF(preencher!#ref!,preencher!#ref!)=0,CONCATENATE(preencher!#ref!,#REF!),preencher!#ref!))</f>
        <v>#NAME?</v>
      </c>
      <c r="L33" s="35" t="e">
        <f aca="false">IF(preencher!#ref!="","",IF(COUNTIF(preencher!#ref!,preencher!#ref!)=0,CONCATENATE(preencher!#ref!,#REF!),preencher!#ref!))</f>
        <v>#NAME?</v>
      </c>
      <c r="M33" s="35" t="e">
        <f aca="false">IF(preencher!#ref!="","",IF(COUNTIF(preencher!#ref!,preencher!#ref!)=0,CONCATENATE(preencher!#ref!,#REF!),preencher!#ref!))</f>
        <v>#NAME?</v>
      </c>
      <c r="N33" s="35" t="e">
        <f aca="false">IF(preencher!#ref!="","",IF(COUNTIF(preencher!#ref!,preencher!#ref!)=0,CONCATENATE(preencher!#ref!,#REF!),preencher!#ref!))</f>
        <v>#NAME?</v>
      </c>
      <c r="O33" s="44" t="str">
        <f aca="false">IF(ISERROR(ROUND(AVERAGE(E33:N33),2)),"",ROUND(AVERAGE(E33:N33),2))</f>
        <v/>
      </c>
      <c r="P33" s="44" t="str">
        <f aca="false">IF(ISERROR(ROUND(O33*D33,2)),"",ROUND(O33*D33,2))</f>
        <v/>
      </c>
      <c r="Q33" s="85"/>
      <c r="R33" s="32"/>
      <c r="S33" s="44" t="str">
        <f aca="false">IF(ISERROR(MEDIAN(E33:N33)),"",MEDIAN(E33:N33))</f>
        <v/>
      </c>
      <c r="T33" s="44" t="str">
        <f aca="false">IF(ISERROR(STDEV(E33:N33)),"",STDEV(E33:N33))</f>
        <v/>
      </c>
      <c r="U33" s="86" t="str">
        <f aca="false">IF(ISERROR(T33/O33),"",T33/O33)</f>
        <v/>
      </c>
    </row>
    <row r="34" customFormat="false" ht="14.5" hidden="false" customHeight="false" outlineLevel="0" collapsed="false">
      <c r="A34" s="84" t="str">
        <f aca="false">IF(PREENCHER!A29="","",PREENCHER!A29)</f>
        <v/>
      </c>
      <c r="B34" s="84" t="str">
        <f aca="false">IF(PREENCHER!B29="","",PREENCHER!B29)</f>
        <v/>
      </c>
      <c r="C34" s="84" t="str">
        <f aca="false">IF(PREENCHER!C29="","",PREENCHER!C29)</f>
        <v/>
      </c>
      <c r="D34" s="84" t="str">
        <f aca="false">IF(PREENCHER!D29="","",PREENCHER!D29)</f>
        <v/>
      </c>
      <c r="E34" s="35" t="str">
        <f aca="false">IF(PREENCHER!E29="","",IF(COUNTIF(preencher!#ref!,PREENCHER!E29)=0,CONCATENATE(preencher!#ref!,#REF!),PREENCHER!E29))</f>
        <v/>
      </c>
      <c r="F34" s="35" t="str">
        <f aca="false">IF(PREENCHER!F29="","",IF(COUNTIF(preencher!#ref!,PREENCHER!F29)=0,CONCATENATE(preencher!#ref!,#REF!),PREENCHER!F29))</f>
        <v/>
      </c>
      <c r="G34" s="35" t="str">
        <f aca="false">IF(PREENCHER!I29="","",IF(COUNTIF(preencher!#ref!,PREENCHER!I29)=0,CONCATENATE(preencher!#ref!,#REF!),PREENCHER!I29))</f>
        <v/>
      </c>
      <c r="H34" s="35" t="e">
        <f aca="false">IF(preencher!#ref!="","",IF(COUNTIF(preencher!#ref!,preencher!#ref!)=0,CONCATENATE(preencher!#ref!,#REF!),preencher!#ref!))</f>
        <v>#NAME?</v>
      </c>
      <c r="I34" s="35" t="e">
        <f aca="false">IF(preencher!#ref!="","",IF(COUNTIF(preencher!#ref!,preencher!#ref!)=0,CONCATENATE(preencher!#ref!,#REF!),preencher!#ref!))</f>
        <v>#NAME?</v>
      </c>
      <c r="J34" s="35" t="e">
        <f aca="false">IF(preencher!#ref!="","",IF(COUNTIF(preencher!#ref!,preencher!#ref!)=0,CONCATENATE(preencher!#ref!,#REF!),preencher!#ref!))</f>
        <v>#NAME?</v>
      </c>
      <c r="K34" s="35" t="e">
        <f aca="false">IF(preencher!#ref!="","",IF(COUNTIF(preencher!#ref!,preencher!#ref!)=0,CONCATENATE(preencher!#ref!,#REF!),preencher!#ref!))</f>
        <v>#NAME?</v>
      </c>
      <c r="L34" s="35" t="e">
        <f aca="false">IF(preencher!#ref!="","",IF(COUNTIF(preencher!#ref!,preencher!#ref!)=0,CONCATENATE(preencher!#ref!,#REF!),preencher!#ref!))</f>
        <v>#NAME?</v>
      </c>
      <c r="M34" s="35" t="e">
        <f aca="false">IF(preencher!#ref!="","",IF(COUNTIF(preencher!#ref!,preencher!#ref!)=0,CONCATENATE(preencher!#ref!,#REF!),preencher!#ref!))</f>
        <v>#NAME?</v>
      </c>
      <c r="N34" s="35" t="e">
        <f aca="false">IF(preencher!#ref!="","",IF(COUNTIF(preencher!#ref!,preencher!#ref!)=0,CONCATENATE(preencher!#ref!,#REF!),preencher!#ref!))</f>
        <v>#NAME?</v>
      </c>
      <c r="O34" s="44" t="str">
        <f aca="false">IF(ISERROR(ROUND(AVERAGE(E34:N34),2)),"",ROUND(AVERAGE(E34:N34),2))</f>
        <v/>
      </c>
      <c r="P34" s="44" t="str">
        <f aca="false">IF(ISERROR(ROUND(O34*D34,2)),"",ROUND(O34*D34,2))</f>
        <v/>
      </c>
      <c r="Q34" s="85"/>
      <c r="R34" s="32"/>
      <c r="S34" s="44" t="str">
        <f aca="false">IF(ISERROR(MEDIAN(E34:N34)),"",MEDIAN(E34:N34))</f>
        <v/>
      </c>
      <c r="T34" s="44" t="str">
        <f aca="false">IF(ISERROR(STDEV(E34:N34)),"",STDEV(E34:N34))</f>
        <v/>
      </c>
      <c r="U34" s="86" t="str">
        <f aca="false">IF(ISERROR(T34/O34),"",T34/O34)</f>
        <v/>
      </c>
    </row>
    <row r="35" customFormat="false" ht="14.5" hidden="false" customHeight="false" outlineLevel="0" collapsed="false">
      <c r="A35" s="84" t="str">
        <f aca="false">IF(PREENCHER!A30="","",PREENCHER!A30)</f>
        <v/>
      </c>
      <c r="B35" s="84" t="str">
        <f aca="false">IF(PREENCHER!B30="","",PREENCHER!B30)</f>
        <v/>
      </c>
      <c r="C35" s="84" t="str">
        <f aca="false">IF(PREENCHER!C30="","",PREENCHER!C30)</f>
        <v/>
      </c>
      <c r="D35" s="84" t="str">
        <f aca="false">IF(PREENCHER!D30="","",PREENCHER!D30)</f>
        <v/>
      </c>
      <c r="E35" s="35" t="str">
        <f aca="false">IF(PREENCHER!E30="","",IF(COUNTIF(preencher!#ref!,PREENCHER!E30)=0,CONCATENATE(preencher!#ref!,#REF!),PREENCHER!E30))</f>
        <v/>
      </c>
      <c r="F35" s="35" t="str">
        <f aca="false">IF(PREENCHER!F30="","",IF(COUNTIF(preencher!#ref!,PREENCHER!F30)=0,CONCATENATE(preencher!#ref!,#REF!),PREENCHER!F30))</f>
        <v/>
      </c>
      <c r="G35" s="35" t="str">
        <f aca="false">IF(PREENCHER!I30="","",IF(COUNTIF(preencher!#ref!,PREENCHER!I30)=0,CONCATENATE(preencher!#ref!,#REF!),PREENCHER!I30))</f>
        <v/>
      </c>
      <c r="H35" s="35" t="e">
        <f aca="false">IF(preencher!#ref!="","",IF(COUNTIF(preencher!#ref!,preencher!#ref!)=0,CONCATENATE(preencher!#ref!,#REF!),preencher!#ref!))</f>
        <v>#NAME?</v>
      </c>
      <c r="I35" s="35" t="e">
        <f aca="false">IF(preencher!#ref!="","",IF(COUNTIF(preencher!#ref!,preencher!#ref!)=0,CONCATENATE(preencher!#ref!,#REF!),preencher!#ref!))</f>
        <v>#NAME?</v>
      </c>
      <c r="J35" s="35" t="e">
        <f aca="false">IF(preencher!#ref!="","",IF(COUNTIF(preencher!#ref!,preencher!#ref!)=0,CONCATENATE(preencher!#ref!,#REF!),preencher!#ref!))</f>
        <v>#NAME?</v>
      </c>
      <c r="K35" s="35" t="e">
        <f aca="false">IF(preencher!#ref!="","",IF(COUNTIF(preencher!#ref!,preencher!#ref!)=0,CONCATENATE(preencher!#ref!,#REF!),preencher!#ref!))</f>
        <v>#NAME?</v>
      </c>
      <c r="L35" s="35" t="e">
        <f aca="false">IF(preencher!#ref!="","",IF(COUNTIF(preencher!#ref!,preencher!#ref!)=0,CONCATENATE(preencher!#ref!,#REF!),preencher!#ref!))</f>
        <v>#NAME?</v>
      </c>
      <c r="M35" s="35" t="e">
        <f aca="false">IF(preencher!#ref!="","",IF(COUNTIF(preencher!#ref!,preencher!#ref!)=0,CONCATENATE(preencher!#ref!,#REF!),preencher!#ref!))</f>
        <v>#NAME?</v>
      </c>
      <c r="N35" s="35" t="e">
        <f aca="false">IF(preencher!#ref!="","",IF(COUNTIF(preencher!#ref!,preencher!#ref!)=0,CONCATENATE(preencher!#ref!,#REF!),preencher!#ref!))</f>
        <v>#NAME?</v>
      </c>
      <c r="O35" s="44" t="str">
        <f aca="false">IF(ISERROR(ROUND(AVERAGE(E35:N35),2)),"",ROUND(AVERAGE(E35:N35),2))</f>
        <v/>
      </c>
      <c r="P35" s="44" t="str">
        <f aca="false">IF(ISERROR(ROUND(O35*D35,2)),"",ROUND(O35*D35,2))</f>
        <v/>
      </c>
      <c r="Q35" s="85"/>
      <c r="R35" s="32"/>
      <c r="S35" s="44" t="str">
        <f aca="false">IF(ISERROR(MEDIAN(E35:N35)),"",MEDIAN(E35:N35))</f>
        <v/>
      </c>
      <c r="T35" s="44" t="str">
        <f aca="false">IF(ISERROR(STDEV(E35:N35)),"",STDEV(E35:N35))</f>
        <v/>
      </c>
      <c r="U35" s="86" t="str">
        <f aca="false">IF(ISERROR(T35/O35),"",T35/O35)</f>
        <v/>
      </c>
    </row>
    <row r="36" customFormat="false" ht="14.5" hidden="false" customHeight="false" outlineLevel="0" collapsed="false">
      <c r="A36" s="84" t="str">
        <f aca="false">IF(PREENCHER!A31="","",PREENCHER!A31)</f>
        <v/>
      </c>
      <c r="B36" s="84" t="str">
        <f aca="false">IF(PREENCHER!B31="","",PREENCHER!B31)</f>
        <v/>
      </c>
      <c r="C36" s="84" t="str">
        <f aca="false">IF(PREENCHER!C31="","",PREENCHER!C31)</f>
        <v/>
      </c>
      <c r="D36" s="84" t="str">
        <f aca="false">IF(PREENCHER!D31="","",PREENCHER!D31)</f>
        <v/>
      </c>
      <c r="E36" s="35" t="str">
        <f aca="false">IF(PREENCHER!E31="","",IF(COUNTIF(preencher!#ref!,PREENCHER!E31)=0,CONCATENATE(preencher!#ref!,#REF!),PREENCHER!E31))</f>
        <v/>
      </c>
      <c r="F36" s="35" t="str">
        <f aca="false">IF(PREENCHER!F31="","",IF(COUNTIF(preencher!#ref!,PREENCHER!F31)=0,CONCATENATE(preencher!#ref!,#REF!),PREENCHER!F31))</f>
        <v/>
      </c>
      <c r="G36" s="35" t="str">
        <f aca="false">IF(PREENCHER!I31="","",IF(COUNTIF(preencher!#ref!,PREENCHER!I31)=0,CONCATENATE(preencher!#ref!,#REF!),PREENCHER!I31))</f>
        <v/>
      </c>
      <c r="H36" s="35" t="e">
        <f aca="false">IF(preencher!#ref!="","",IF(COUNTIF(preencher!#ref!,preencher!#ref!)=0,CONCATENATE(preencher!#ref!,#REF!),preencher!#ref!))</f>
        <v>#NAME?</v>
      </c>
      <c r="I36" s="35" t="e">
        <f aca="false">IF(preencher!#ref!="","",IF(COUNTIF(preencher!#ref!,preencher!#ref!)=0,CONCATENATE(preencher!#ref!,#REF!),preencher!#ref!))</f>
        <v>#NAME?</v>
      </c>
      <c r="J36" s="35" t="e">
        <f aca="false">IF(preencher!#ref!="","",IF(COUNTIF(preencher!#ref!,preencher!#ref!)=0,CONCATENATE(preencher!#ref!,#REF!),preencher!#ref!))</f>
        <v>#NAME?</v>
      </c>
      <c r="K36" s="35" t="e">
        <f aca="false">IF(preencher!#ref!="","",IF(COUNTIF(preencher!#ref!,preencher!#ref!)=0,CONCATENATE(preencher!#ref!,#REF!),preencher!#ref!))</f>
        <v>#NAME?</v>
      </c>
      <c r="L36" s="35" t="e">
        <f aca="false">IF(preencher!#ref!="","",IF(COUNTIF(preencher!#ref!,preencher!#ref!)=0,CONCATENATE(preencher!#ref!,#REF!),preencher!#ref!))</f>
        <v>#NAME?</v>
      </c>
      <c r="M36" s="35" t="e">
        <f aca="false">IF(preencher!#ref!="","",IF(COUNTIF(preencher!#ref!,preencher!#ref!)=0,CONCATENATE(preencher!#ref!,#REF!),preencher!#ref!))</f>
        <v>#NAME?</v>
      </c>
      <c r="N36" s="35" t="e">
        <f aca="false">IF(preencher!#ref!="","",IF(COUNTIF(preencher!#ref!,preencher!#ref!)=0,CONCATENATE(preencher!#ref!,#REF!),preencher!#ref!))</f>
        <v>#NAME?</v>
      </c>
      <c r="O36" s="44" t="str">
        <f aca="false">IF(ISERROR(ROUND(AVERAGE(E36:N36),2)),"",ROUND(AVERAGE(E36:N36),2))</f>
        <v/>
      </c>
      <c r="P36" s="44" t="str">
        <f aca="false">IF(ISERROR(ROUND(O36*D36,2)),"",ROUND(O36*D36,2))</f>
        <v/>
      </c>
      <c r="Q36" s="85"/>
      <c r="R36" s="32"/>
      <c r="S36" s="44" t="str">
        <f aca="false">IF(ISERROR(MEDIAN(E36:N36)),"",MEDIAN(E36:N36))</f>
        <v/>
      </c>
      <c r="T36" s="44" t="str">
        <f aca="false">IF(ISERROR(STDEV(E36:N36)),"",STDEV(E36:N36))</f>
        <v/>
      </c>
      <c r="U36" s="86" t="str">
        <f aca="false">IF(ISERROR(T36/O36),"",T36/O36)</f>
        <v/>
      </c>
    </row>
    <row r="37" customFormat="false" ht="14.5" hidden="false" customHeight="false" outlineLevel="0" collapsed="false">
      <c r="A37" s="84" t="str">
        <f aca="false">IF(PREENCHER!A32="","",PREENCHER!A32)</f>
        <v/>
      </c>
      <c r="B37" s="84" t="str">
        <f aca="false">IF(PREENCHER!B32="","",PREENCHER!B32)</f>
        <v/>
      </c>
      <c r="C37" s="84" t="str">
        <f aca="false">IF(PREENCHER!C32="","",PREENCHER!C32)</f>
        <v/>
      </c>
      <c r="D37" s="84" t="str">
        <f aca="false">IF(PREENCHER!D32="","",PREENCHER!D32)</f>
        <v/>
      </c>
      <c r="E37" s="35" t="str">
        <f aca="false">IF(PREENCHER!E32="","",IF(COUNTIF(preencher!#ref!,PREENCHER!E32)=0,CONCATENATE(preencher!#ref!,#REF!),PREENCHER!E32))</f>
        <v/>
      </c>
      <c r="F37" s="35" t="str">
        <f aca="false">IF(PREENCHER!F32="","",IF(COUNTIF(preencher!#ref!,PREENCHER!F32)=0,CONCATENATE(preencher!#ref!,#REF!),PREENCHER!F32))</f>
        <v/>
      </c>
      <c r="G37" s="35" t="str">
        <f aca="false">IF(PREENCHER!I32="","",IF(COUNTIF(preencher!#ref!,PREENCHER!I32)=0,CONCATENATE(preencher!#ref!,#REF!),PREENCHER!I32))</f>
        <v/>
      </c>
      <c r="H37" s="35" t="e">
        <f aca="false">IF(preencher!#ref!="","",IF(COUNTIF(preencher!#ref!,preencher!#ref!)=0,CONCATENATE(preencher!#ref!,#REF!),preencher!#ref!))</f>
        <v>#NAME?</v>
      </c>
      <c r="I37" s="35" t="e">
        <f aca="false">IF(preencher!#ref!="","",IF(COUNTIF(preencher!#ref!,preencher!#ref!)=0,CONCATENATE(preencher!#ref!,#REF!),preencher!#ref!))</f>
        <v>#NAME?</v>
      </c>
      <c r="J37" s="35" t="e">
        <f aca="false">IF(preencher!#ref!="","",IF(COUNTIF(preencher!#ref!,preencher!#ref!)=0,CONCATENATE(preencher!#ref!,#REF!),preencher!#ref!))</f>
        <v>#NAME?</v>
      </c>
      <c r="K37" s="35" t="e">
        <f aca="false">IF(preencher!#ref!="","",IF(COUNTIF(preencher!#ref!,preencher!#ref!)=0,CONCATENATE(preencher!#ref!,#REF!),preencher!#ref!))</f>
        <v>#NAME?</v>
      </c>
      <c r="L37" s="35" t="e">
        <f aca="false">IF(preencher!#ref!="","",IF(COUNTIF(preencher!#ref!,preencher!#ref!)=0,CONCATENATE(preencher!#ref!,#REF!),preencher!#ref!))</f>
        <v>#NAME?</v>
      </c>
      <c r="M37" s="35" t="e">
        <f aca="false">IF(preencher!#ref!="","",IF(COUNTIF(preencher!#ref!,preencher!#ref!)=0,CONCATENATE(preencher!#ref!,#REF!),preencher!#ref!))</f>
        <v>#NAME?</v>
      </c>
      <c r="N37" s="35" t="e">
        <f aca="false">IF(preencher!#ref!="","",IF(COUNTIF(preencher!#ref!,preencher!#ref!)=0,CONCATENATE(preencher!#ref!,#REF!),preencher!#ref!))</f>
        <v>#NAME?</v>
      </c>
      <c r="O37" s="44" t="str">
        <f aca="false">IF(ISERROR(ROUND(AVERAGE(E37:N37),2)),"",ROUND(AVERAGE(E37:N37),2))</f>
        <v/>
      </c>
      <c r="P37" s="44" t="str">
        <f aca="false">IF(ISERROR(ROUND(O37*D37,2)),"",ROUND(O37*D37,2))</f>
        <v/>
      </c>
      <c r="Q37" s="85"/>
      <c r="R37" s="32"/>
      <c r="S37" s="44" t="str">
        <f aca="false">IF(ISERROR(MEDIAN(E37:N37)),"",MEDIAN(E37:N37))</f>
        <v/>
      </c>
      <c r="T37" s="44" t="str">
        <f aca="false">IF(ISERROR(STDEV(E37:N37)),"",STDEV(E37:N37))</f>
        <v/>
      </c>
      <c r="U37" s="86" t="str">
        <f aca="false">IF(ISERROR(T37/O37),"",T37/O37)</f>
        <v/>
      </c>
    </row>
    <row r="38" customFormat="false" ht="14.5" hidden="false" customHeight="false" outlineLevel="0" collapsed="false">
      <c r="A38" s="84" t="str">
        <f aca="false">IF(PREENCHER!A33="","",PREENCHER!A33)</f>
        <v/>
      </c>
      <c r="B38" s="84" t="str">
        <f aca="false">IF(PREENCHER!B33="","",PREENCHER!B33)</f>
        <v/>
      </c>
      <c r="C38" s="84" t="str">
        <f aca="false">IF(PREENCHER!C33="","",PREENCHER!C33)</f>
        <v/>
      </c>
      <c r="D38" s="84" t="str">
        <f aca="false">IF(PREENCHER!D33="","",PREENCHER!D33)</f>
        <v/>
      </c>
      <c r="E38" s="35" t="str">
        <f aca="false">IF(PREENCHER!E33="","",IF(COUNTIF(preencher!#ref!,PREENCHER!E33)=0,CONCATENATE(preencher!#ref!,#REF!),PREENCHER!E33))</f>
        <v/>
      </c>
      <c r="F38" s="35" t="str">
        <f aca="false">IF(PREENCHER!F33="","",IF(COUNTIF(preencher!#ref!,PREENCHER!F33)=0,CONCATENATE(preencher!#ref!,#REF!),PREENCHER!F33))</f>
        <v/>
      </c>
      <c r="G38" s="35" t="str">
        <f aca="false">IF(PREENCHER!I33="","",IF(COUNTIF(preencher!#ref!,PREENCHER!I33)=0,CONCATENATE(preencher!#ref!,#REF!),PREENCHER!I33))</f>
        <v/>
      </c>
      <c r="H38" s="35" t="e">
        <f aca="false">IF(preencher!#ref!="","",IF(COUNTIF(preencher!#ref!,preencher!#ref!)=0,CONCATENATE(preencher!#ref!,#REF!),preencher!#ref!))</f>
        <v>#NAME?</v>
      </c>
      <c r="I38" s="35" t="e">
        <f aca="false">IF(preencher!#ref!="","",IF(COUNTIF(preencher!#ref!,preencher!#ref!)=0,CONCATENATE(preencher!#ref!,#REF!),preencher!#ref!))</f>
        <v>#NAME?</v>
      </c>
      <c r="J38" s="35" t="e">
        <f aca="false">IF(preencher!#ref!="","",IF(COUNTIF(preencher!#ref!,preencher!#ref!)=0,CONCATENATE(preencher!#ref!,#REF!),preencher!#ref!))</f>
        <v>#NAME?</v>
      </c>
      <c r="K38" s="35" t="e">
        <f aca="false">IF(preencher!#ref!="","",IF(COUNTIF(preencher!#ref!,preencher!#ref!)=0,CONCATENATE(preencher!#ref!,#REF!),preencher!#ref!))</f>
        <v>#NAME?</v>
      </c>
      <c r="L38" s="35" t="e">
        <f aca="false">IF(preencher!#ref!="","",IF(COUNTIF(preencher!#ref!,preencher!#ref!)=0,CONCATENATE(preencher!#ref!,#REF!),preencher!#ref!))</f>
        <v>#NAME?</v>
      </c>
      <c r="M38" s="35" t="e">
        <f aca="false">IF(preencher!#ref!="","",IF(COUNTIF(preencher!#ref!,preencher!#ref!)=0,CONCATENATE(preencher!#ref!,#REF!),preencher!#ref!))</f>
        <v>#NAME?</v>
      </c>
      <c r="N38" s="35" t="e">
        <f aca="false">IF(preencher!#ref!="","",IF(COUNTIF(preencher!#ref!,preencher!#ref!)=0,CONCATENATE(preencher!#ref!,#REF!),preencher!#ref!))</f>
        <v>#NAME?</v>
      </c>
      <c r="O38" s="44" t="str">
        <f aca="false">IF(ISERROR(ROUND(AVERAGE(E38:N38),2)),"",ROUND(AVERAGE(E38:N38),2))</f>
        <v/>
      </c>
      <c r="P38" s="44" t="str">
        <f aca="false">IF(ISERROR(ROUND(O38*D38,2)),"",ROUND(O38*D38,2))</f>
        <v/>
      </c>
      <c r="Q38" s="85"/>
      <c r="R38" s="32"/>
      <c r="S38" s="44" t="str">
        <f aca="false">IF(ISERROR(MEDIAN(E38:N38)),"",MEDIAN(E38:N38))</f>
        <v/>
      </c>
      <c r="T38" s="44" t="str">
        <f aca="false">IF(ISERROR(STDEV(E38:N38)),"",STDEV(E38:N38))</f>
        <v/>
      </c>
      <c r="U38" s="86" t="str">
        <f aca="false">IF(ISERROR(T38/O38),"",T38/O38)</f>
        <v/>
      </c>
    </row>
    <row r="39" customFormat="false" ht="14.5" hidden="false" customHeight="false" outlineLevel="0" collapsed="false">
      <c r="A39" s="84" t="str">
        <f aca="false">IF(PREENCHER!A34="","",PREENCHER!A34)</f>
        <v/>
      </c>
      <c r="B39" s="84" t="str">
        <f aca="false">IF(PREENCHER!B34="","",PREENCHER!B34)</f>
        <v/>
      </c>
      <c r="C39" s="84" t="str">
        <f aca="false">IF(PREENCHER!C34="","",PREENCHER!C34)</f>
        <v/>
      </c>
      <c r="D39" s="84" t="str">
        <f aca="false">IF(PREENCHER!D34="","",PREENCHER!D34)</f>
        <v/>
      </c>
      <c r="E39" s="35" t="str">
        <f aca="false">IF(PREENCHER!E34="","",IF(COUNTIF(preencher!#ref!,PREENCHER!E34)=0,CONCATENATE(preencher!#ref!,#REF!),PREENCHER!E34))</f>
        <v/>
      </c>
      <c r="F39" s="35" t="str">
        <f aca="false">IF(PREENCHER!F34="","",IF(COUNTIF(preencher!#ref!,PREENCHER!F34)=0,CONCATENATE(preencher!#ref!,#REF!),PREENCHER!F34))</f>
        <v/>
      </c>
      <c r="G39" s="35" t="str">
        <f aca="false">IF(PREENCHER!I34="","",IF(COUNTIF(preencher!#ref!,PREENCHER!I34)=0,CONCATENATE(preencher!#ref!,#REF!),PREENCHER!I34))</f>
        <v/>
      </c>
      <c r="H39" s="35" t="e">
        <f aca="false">IF(preencher!#ref!="","",IF(COUNTIF(preencher!#ref!,preencher!#ref!)=0,CONCATENATE(preencher!#ref!,#REF!),preencher!#ref!))</f>
        <v>#NAME?</v>
      </c>
      <c r="I39" s="35" t="e">
        <f aca="false">IF(preencher!#ref!="","",IF(COUNTIF(preencher!#ref!,preencher!#ref!)=0,CONCATENATE(preencher!#ref!,#REF!),preencher!#ref!))</f>
        <v>#NAME?</v>
      </c>
      <c r="J39" s="35" t="e">
        <f aca="false">IF(preencher!#ref!="","",IF(COUNTIF(preencher!#ref!,preencher!#ref!)=0,CONCATENATE(preencher!#ref!,#REF!),preencher!#ref!))</f>
        <v>#NAME?</v>
      </c>
      <c r="K39" s="35" t="e">
        <f aca="false">IF(preencher!#ref!="","",IF(COUNTIF(preencher!#ref!,preencher!#ref!)=0,CONCATENATE(preencher!#ref!,#REF!),preencher!#ref!))</f>
        <v>#NAME?</v>
      </c>
      <c r="L39" s="35" t="e">
        <f aca="false">IF(preencher!#ref!="","",IF(COUNTIF(preencher!#ref!,preencher!#ref!)=0,CONCATENATE(preencher!#ref!,#REF!),preencher!#ref!))</f>
        <v>#NAME?</v>
      </c>
      <c r="M39" s="35" t="e">
        <f aca="false">IF(preencher!#ref!="","",IF(COUNTIF(preencher!#ref!,preencher!#ref!)=0,CONCATENATE(preencher!#ref!,#REF!),preencher!#ref!))</f>
        <v>#NAME?</v>
      </c>
      <c r="N39" s="35" t="e">
        <f aca="false">IF(preencher!#ref!="","",IF(COUNTIF(preencher!#ref!,preencher!#ref!)=0,CONCATENATE(preencher!#ref!,#REF!),preencher!#ref!))</f>
        <v>#NAME?</v>
      </c>
      <c r="O39" s="44" t="str">
        <f aca="false">IF(ISERROR(ROUND(AVERAGE(E39:N39),2)),"",ROUND(AVERAGE(E39:N39),2))</f>
        <v/>
      </c>
      <c r="P39" s="44" t="str">
        <f aca="false">IF(ISERROR(ROUND(O39*D39,2)),"",ROUND(O39*D39,2))</f>
        <v/>
      </c>
      <c r="Q39" s="85"/>
      <c r="R39" s="32"/>
      <c r="S39" s="44" t="str">
        <f aca="false">IF(ISERROR(MEDIAN(E39:N39)),"",MEDIAN(E39:N39))</f>
        <v/>
      </c>
      <c r="T39" s="44" t="str">
        <f aca="false">IF(ISERROR(STDEV(E39:N39)),"",STDEV(E39:N39))</f>
        <v/>
      </c>
      <c r="U39" s="86" t="str">
        <f aca="false">IF(ISERROR(T39/O39),"",T39/O39)</f>
        <v/>
      </c>
    </row>
    <row r="40" customFormat="false" ht="14.5" hidden="false" customHeight="false" outlineLevel="0" collapsed="false">
      <c r="A40" s="84" t="str">
        <f aca="false">IF(PREENCHER!A35="","",PREENCHER!A35)</f>
        <v/>
      </c>
      <c r="B40" s="84" t="str">
        <f aca="false">IF(PREENCHER!B35="","",PREENCHER!B35)</f>
        <v/>
      </c>
      <c r="C40" s="84" t="str">
        <f aca="false">IF(PREENCHER!C35="","",PREENCHER!C35)</f>
        <v/>
      </c>
      <c r="D40" s="84" t="str">
        <f aca="false">IF(PREENCHER!D35="","",PREENCHER!D35)</f>
        <v/>
      </c>
      <c r="E40" s="35" t="str">
        <f aca="false">IF(PREENCHER!E35="","",IF(COUNTIF(preencher!#ref!,PREENCHER!E35)=0,CONCATENATE(preencher!#ref!,#REF!),PREENCHER!E35))</f>
        <v/>
      </c>
      <c r="F40" s="35" t="str">
        <f aca="false">IF(PREENCHER!F35="","",IF(COUNTIF(preencher!#ref!,PREENCHER!F35)=0,CONCATENATE(preencher!#ref!,#REF!),PREENCHER!F35))</f>
        <v/>
      </c>
      <c r="G40" s="35" t="str">
        <f aca="false">IF(PREENCHER!I35="","",IF(COUNTIF(preencher!#ref!,PREENCHER!I35)=0,CONCATENATE(preencher!#ref!,#REF!),PREENCHER!I35))</f>
        <v/>
      </c>
      <c r="H40" s="35" t="e">
        <f aca="false">IF(preencher!#ref!="","",IF(COUNTIF(preencher!#ref!,preencher!#ref!)=0,CONCATENATE(preencher!#ref!,#REF!),preencher!#ref!))</f>
        <v>#NAME?</v>
      </c>
      <c r="I40" s="35" t="e">
        <f aca="false">IF(preencher!#ref!="","",IF(COUNTIF(preencher!#ref!,preencher!#ref!)=0,CONCATENATE(preencher!#ref!,#REF!),preencher!#ref!))</f>
        <v>#NAME?</v>
      </c>
      <c r="J40" s="35" t="e">
        <f aca="false">IF(preencher!#ref!="","",IF(COUNTIF(preencher!#ref!,preencher!#ref!)=0,CONCATENATE(preencher!#ref!,#REF!),preencher!#ref!))</f>
        <v>#NAME?</v>
      </c>
      <c r="K40" s="35" t="e">
        <f aca="false">IF(preencher!#ref!="","",IF(COUNTIF(preencher!#ref!,preencher!#ref!)=0,CONCATENATE(preencher!#ref!,#REF!),preencher!#ref!))</f>
        <v>#NAME?</v>
      </c>
      <c r="L40" s="35" t="e">
        <f aca="false">IF(preencher!#ref!="","",IF(COUNTIF(preencher!#ref!,preencher!#ref!)=0,CONCATENATE(preencher!#ref!,#REF!),preencher!#ref!))</f>
        <v>#NAME?</v>
      </c>
      <c r="M40" s="35" t="e">
        <f aca="false">IF(preencher!#ref!="","",IF(COUNTIF(preencher!#ref!,preencher!#ref!)=0,CONCATENATE(preencher!#ref!,#REF!),preencher!#ref!))</f>
        <v>#NAME?</v>
      </c>
      <c r="N40" s="35" t="e">
        <f aca="false">IF(preencher!#ref!="","",IF(COUNTIF(preencher!#ref!,preencher!#ref!)=0,CONCATENATE(preencher!#ref!,#REF!),preencher!#ref!))</f>
        <v>#NAME?</v>
      </c>
      <c r="O40" s="44" t="str">
        <f aca="false">IF(ISERROR(ROUND(AVERAGE(E40:N40),2)),"",ROUND(AVERAGE(E40:N40),2))</f>
        <v/>
      </c>
      <c r="P40" s="44" t="str">
        <f aca="false">IF(ISERROR(ROUND(O40*D40,2)),"",ROUND(O40*D40,2))</f>
        <v/>
      </c>
      <c r="Q40" s="85"/>
      <c r="R40" s="32"/>
      <c r="S40" s="44" t="str">
        <f aca="false">IF(ISERROR(MEDIAN(E40:N40)),"",MEDIAN(E40:N40))</f>
        <v/>
      </c>
      <c r="T40" s="44" t="str">
        <f aca="false">IF(ISERROR(STDEV(E40:N40)),"",STDEV(E40:N40))</f>
        <v/>
      </c>
      <c r="U40" s="86" t="str">
        <f aca="false">IF(ISERROR(T40/O40),"",T40/O40)</f>
        <v/>
      </c>
    </row>
    <row r="41" customFormat="false" ht="14.5" hidden="false" customHeight="false" outlineLevel="0" collapsed="false">
      <c r="A41" s="84" t="str">
        <f aca="false">IF(PREENCHER!A36="","",PREENCHER!A36)</f>
        <v/>
      </c>
      <c r="B41" s="84" t="str">
        <f aca="false">IF(PREENCHER!B36="","",PREENCHER!B36)</f>
        <v/>
      </c>
      <c r="C41" s="84" t="str">
        <f aca="false">IF(PREENCHER!C36="","",PREENCHER!C36)</f>
        <v/>
      </c>
      <c r="D41" s="84" t="str">
        <f aca="false">IF(PREENCHER!D36="","",PREENCHER!D36)</f>
        <v/>
      </c>
      <c r="E41" s="35" t="str">
        <f aca="false">IF(PREENCHER!E36="","",IF(COUNTIF(preencher!#ref!,PREENCHER!E36)=0,CONCATENATE(preencher!#ref!,#REF!),PREENCHER!E36))</f>
        <v/>
      </c>
      <c r="F41" s="35" t="str">
        <f aca="false">IF(PREENCHER!F36="","",IF(COUNTIF(preencher!#ref!,PREENCHER!F36)=0,CONCATENATE(preencher!#ref!,#REF!),PREENCHER!F36))</f>
        <v/>
      </c>
      <c r="G41" s="35" t="str">
        <f aca="false">IF(PREENCHER!I36="","",IF(COUNTIF(preencher!#ref!,PREENCHER!I36)=0,CONCATENATE(preencher!#ref!,#REF!),PREENCHER!I36))</f>
        <v/>
      </c>
      <c r="H41" s="35" t="e">
        <f aca="false">IF(preencher!#ref!="","",IF(COUNTIF(preencher!#ref!,preencher!#ref!)=0,CONCATENATE(preencher!#ref!,#REF!),preencher!#ref!))</f>
        <v>#NAME?</v>
      </c>
      <c r="I41" s="35" t="e">
        <f aca="false">IF(preencher!#ref!="","",IF(COUNTIF(preencher!#ref!,preencher!#ref!)=0,CONCATENATE(preencher!#ref!,#REF!),preencher!#ref!))</f>
        <v>#NAME?</v>
      </c>
      <c r="J41" s="35" t="e">
        <f aca="false">IF(preencher!#ref!="","",IF(COUNTIF(preencher!#ref!,preencher!#ref!)=0,CONCATENATE(preencher!#ref!,#REF!),preencher!#ref!))</f>
        <v>#NAME?</v>
      </c>
      <c r="K41" s="35" t="e">
        <f aca="false">IF(preencher!#ref!="","",IF(COUNTIF(preencher!#ref!,preencher!#ref!)=0,CONCATENATE(preencher!#ref!,#REF!),preencher!#ref!))</f>
        <v>#NAME?</v>
      </c>
      <c r="L41" s="35" t="e">
        <f aca="false">IF(preencher!#ref!="","",IF(COUNTIF(preencher!#ref!,preencher!#ref!)=0,CONCATENATE(preencher!#ref!,#REF!),preencher!#ref!))</f>
        <v>#NAME?</v>
      </c>
      <c r="M41" s="35" t="e">
        <f aca="false">IF(preencher!#ref!="","",IF(COUNTIF(preencher!#ref!,preencher!#ref!)=0,CONCATENATE(preencher!#ref!,#REF!),preencher!#ref!))</f>
        <v>#NAME?</v>
      </c>
      <c r="N41" s="35" t="e">
        <f aca="false">IF(preencher!#ref!="","",IF(COUNTIF(preencher!#ref!,preencher!#ref!)=0,CONCATENATE(preencher!#ref!,#REF!),preencher!#ref!))</f>
        <v>#NAME?</v>
      </c>
      <c r="O41" s="44" t="str">
        <f aca="false">IF(ISERROR(ROUND(AVERAGE(E41:N41),2)),"",ROUND(AVERAGE(E41:N41),2))</f>
        <v/>
      </c>
      <c r="P41" s="44" t="str">
        <f aca="false">IF(ISERROR(ROUND(O41*D41,2)),"",ROUND(O41*D41,2))</f>
        <v/>
      </c>
      <c r="Q41" s="85"/>
      <c r="R41" s="32"/>
      <c r="S41" s="44" t="str">
        <f aca="false">IF(ISERROR(MEDIAN(E41:N41)),"",MEDIAN(E41:N41))</f>
        <v/>
      </c>
      <c r="T41" s="44" t="str">
        <f aca="false">IF(ISERROR(STDEV(E41:N41)),"",STDEV(E41:N41))</f>
        <v/>
      </c>
      <c r="U41" s="86" t="str">
        <f aca="false">IF(ISERROR(T41/O41),"",T41/O41)</f>
        <v/>
      </c>
    </row>
    <row r="42" customFormat="false" ht="14.5" hidden="false" customHeight="false" outlineLevel="0" collapsed="false">
      <c r="A42" s="84" t="str">
        <f aca="false">IF(PREENCHER!A37="","",PREENCHER!A37)</f>
        <v/>
      </c>
      <c r="B42" s="84" t="str">
        <f aca="false">IF(PREENCHER!B37="","",PREENCHER!B37)</f>
        <v/>
      </c>
      <c r="C42" s="84" t="str">
        <f aca="false">IF(PREENCHER!C37="","",PREENCHER!C37)</f>
        <v/>
      </c>
      <c r="D42" s="84" t="str">
        <f aca="false">IF(PREENCHER!D37="","",PREENCHER!D37)</f>
        <v/>
      </c>
      <c r="E42" s="35" t="str">
        <f aca="false">IF(PREENCHER!E37="","",IF(COUNTIF(preencher!#ref!,PREENCHER!E37)=0,CONCATENATE(preencher!#ref!,#REF!),PREENCHER!E37))</f>
        <v/>
      </c>
      <c r="F42" s="35" t="str">
        <f aca="false">IF(PREENCHER!F37="","",IF(COUNTIF(preencher!#ref!,PREENCHER!F37)=0,CONCATENATE(preencher!#ref!,#REF!),PREENCHER!F37))</f>
        <v/>
      </c>
      <c r="G42" s="35" t="str">
        <f aca="false">IF(PREENCHER!I37="","",IF(COUNTIF(preencher!#ref!,PREENCHER!I37)=0,CONCATENATE(preencher!#ref!,#REF!),PREENCHER!I37))</f>
        <v/>
      </c>
      <c r="H42" s="35" t="e">
        <f aca="false">IF(preencher!#ref!="","",IF(COUNTIF(preencher!#ref!,preencher!#ref!)=0,CONCATENATE(preencher!#ref!,#REF!),preencher!#ref!))</f>
        <v>#NAME?</v>
      </c>
      <c r="I42" s="35" t="e">
        <f aca="false">IF(preencher!#ref!="","",IF(COUNTIF(preencher!#ref!,preencher!#ref!)=0,CONCATENATE(preencher!#ref!,#REF!),preencher!#ref!))</f>
        <v>#NAME?</v>
      </c>
      <c r="J42" s="35" t="e">
        <f aca="false">IF(preencher!#ref!="","",IF(COUNTIF(preencher!#ref!,preencher!#ref!)=0,CONCATENATE(preencher!#ref!,#REF!),preencher!#ref!))</f>
        <v>#NAME?</v>
      </c>
      <c r="K42" s="35" t="e">
        <f aca="false">IF(preencher!#ref!="","",IF(COUNTIF(preencher!#ref!,preencher!#ref!)=0,CONCATENATE(preencher!#ref!,#REF!),preencher!#ref!))</f>
        <v>#NAME?</v>
      </c>
      <c r="L42" s="35" t="e">
        <f aca="false">IF(preencher!#ref!="","",IF(COUNTIF(preencher!#ref!,preencher!#ref!)=0,CONCATENATE(preencher!#ref!,#REF!),preencher!#ref!))</f>
        <v>#NAME?</v>
      </c>
      <c r="M42" s="35" t="e">
        <f aca="false">IF(preencher!#ref!="","",IF(COUNTIF(preencher!#ref!,preencher!#ref!)=0,CONCATENATE(preencher!#ref!,#REF!),preencher!#ref!))</f>
        <v>#NAME?</v>
      </c>
      <c r="N42" s="35" t="e">
        <f aca="false">IF(preencher!#ref!="","",IF(COUNTIF(preencher!#ref!,preencher!#ref!)=0,CONCATENATE(preencher!#ref!,#REF!),preencher!#ref!))</f>
        <v>#NAME?</v>
      </c>
      <c r="O42" s="44" t="str">
        <f aca="false">IF(ISERROR(ROUND(AVERAGE(E42:N42),2)),"",ROUND(AVERAGE(E42:N42),2))</f>
        <v/>
      </c>
      <c r="P42" s="44" t="str">
        <f aca="false">IF(ISERROR(ROUND(O42*D42,2)),"",ROUND(O42*D42,2))</f>
        <v/>
      </c>
      <c r="Q42" s="85"/>
      <c r="R42" s="32"/>
      <c r="S42" s="44" t="str">
        <f aca="false">IF(ISERROR(MEDIAN(E42:N42)),"",MEDIAN(E42:N42))</f>
        <v/>
      </c>
      <c r="T42" s="44" t="str">
        <f aca="false">IF(ISERROR(STDEV(E42:N42)),"",STDEV(E42:N42))</f>
        <v/>
      </c>
      <c r="U42" s="86" t="str">
        <f aca="false">IF(ISERROR(T42/O42),"",T42/O42)</f>
        <v/>
      </c>
    </row>
    <row r="43" customFormat="false" ht="14.5" hidden="false" customHeight="false" outlineLevel="0" collapsed="false">
      <c r="A43" s="84" t="str">
        <f aca="false">IF(PREENCHER!A38="","",PREENCHER!A38)</f>
        <v/>
      </c>
      <c r="B43" s="84" t="str">
        <f aca="false">IF(PREENCHER!B38="","",PREENCHER!B38)</f>
        <v/>
      </c>
      <c r="C43" s="84" t="str">
        <f aca="false">IF(PREENCHER!C38="","",PREENCHER!C38)</f>
        <v/>
      </c>
      <c r="D43" s="84" t="str">
        <f aca="false">IF(PREENCHER!D38="","",PREENCHER!D38)</f>
        <v/>
      </c>
      <c r="E43" s="35" t="str">
        <f aca="false">IF(PREENCHER!E38="","",IF(COUNTIF(preencher!#ref!,PREENCHER!E38)=0,CONCATENATE(preencher!#ref!,#REF!),PREENCHER!E38))</f>
        <v/>
      </c>
      <c r="F43" s="35" t="str">
        <f aca="false">IF(PREENCHER!F38="","",IF(COUNTIF(preencher!#ref!,PREENCHER!F38)=0,CONCATENATE(preencher!#ref!,#REF!),PREENCHER!F38))</f>
        <v/>
      </c>
      <c r="G43" s="35" t="str">
        <f aca="false">IF(PREENCHER!I38="","",IF(COUNTIF(preencher!#ref!,PREENCHER!I38)=0,CONCATENATE(preencher!#ref!,#REF!),PREENCHER!I38))</f>
        <v/>
      </c>
      <c r="H43" s="35" t="e">
        <f aca="false">IF(preencher!#ref!="","",IF(COUNTIF(preencher!#ref!,preencher!#ref!)=0,CONCATENATE(preencher!#ref!,#REF!),preencher!#ref!))</f>
        <v>#NAME?</v>
      </c>
      <c r="I43" s="35" t="e">
        <f aca="false">IF(preencher!#ref!="","",IF(COUNTIF(preencher!#ref!,preencher!#ref!)=0,CONCATENATE(preencher!#ref!,#REF!),preencher!#ref!))</f>
        <v>#NAME?</v>
      </c>
      <c r="J43" s="35" t="e">
        <f aca="false">IF(preencher!#ref!="","",IF(COUNTIF(preencher!#ref!,preencher!#ref!)=0,CONCATENATE(preencher!#ref!,#REF!),preencher!#ref!))</f>
        <v>#NAME?</v>
      </c>
      <c r="K43" s="35" t="e">
        <f aca="false">IF(preencher!#ref!="","",IF(COUNTIF(preencher!#ref!,preencher!#ref!)=0,CONCATENATE(preencher!#ref!,#REF!),preencher!#ref!))</f>
        <v>#NAME?</v>
      </c>
      <c r="L43" s="35" t="e">
        <f aca="false">IF(preencher!#ref!="","",IF(COUNTIF(preencher!#ref!,preencher!#ref!)=0,CONCATENATE(preencher!#ref!,#REF!),preencher!#ref!))</f>
        <v>#NAME?</v>
      </c>
      <c r="M43" s="35" t="e">
        <f aca="false">IF(preencher!#ref!="","",IF(COUNTIF(preencher!#ref!,preencher!#ref!)=0,CONCATENATE(preencher!#ref!,#REF!),preencher!#ref!))</f>
        <v>#NAME?</v>
      </c>
      <c r="N43" s="35" t="e">
        <f aca="false">IF(preencher!#ref!="","",IF(COUNTIF(preencher!#ref!,preencher!#ref!)=0,CONCATENATE(preencher!#ref!,#REF!),preencher!#ref!))</f>
        <v>#NAME?</v>
      </c>
      <c r="O43" s="44" t="str">
        <f aca="false">IF(ISERROR(ROUND(AVERAGE(E43:N43),2)),"",ROUND(AVERAGE(E43:N43),2))</f>
        <v/>
      </c>
      <c r="P43" s="44" t="str">
        <f aca="false">IF(ISERROR(ROUND(O43*D43,2)),"",ROUND(O43*D43,2))</f>
        <v/>
      </c>
      <c r="Q43" s="85"/>
      <c r="R43" s="32"/>
      <c r="S43" s="44" t="str">
        <f aca="false">IF(ISERROR(MEDIAN(E43:N43)),"",MEDIAN(E43:N43))</f>
        <v/>
      </c>
      <c r="T43" s="44" t="str">
        <f aca="false">IF(ISERROR(STDEV(E43:N43)),"",STDEV(E43:N43))</f>
        <v/>
      </c>
      <c r="U43" s="86" t="str">
        <f aca="false">IF(ISERROR(T43/O43),"",T43/O43)</f>
        <v/>
      </c>
    </row>
    <row r="44" customFormat="false" ht="14.5" hidden="false" customHeight="false" outlineLevel="0" collapsed="false">
      <c r="A44" s="84" t="str">
        <f aca="false">IF(PREENCHER!A39="","",PREENCHER!A39)</f>
        <v/>
      </c>
      <c r="B44" s="84" t="str">
        <f aca="false">IF(PREENCHER!B39="","",PREENCHER!B39)</f>
        <v/>
      </c>
      <c r="C44" s="84" t="str">
        <f aca="false">IF(PREENCHER!C39="","",PREENCHER!C39)</f>
        <v/>
      </c>
      <c r="D44" s="84" t="str">
        <f aca="false">IF(PREENCHER!D39="","",PREENCHER!D39)</f>
        <v/>
      </c>
      <c r="E44" s="35" t="str">
        <f aca="false">IF(PREENCHER!E39="","",IF(COUNTIF(preencher!#ref!,PREENCHER!E39)=0,CONCATENATE(preencher!#ref!,#REF!),PREENCHER!E39))</f>
        <v/>
      </c>
      <c r="F44" s="35" t="str">
        <f aca="false">IF(PREENCHER!F39="","",IF(COUNTIF(preencher!#ref!,PREENCHER!F39)=0,CONCATENATE(preencher!#ref!,#REF!),PREENCHER!F39))</f>
        <v/>
      </c>
      <c r="G44" s="35" t="str">
        <f aca="false">IF(PREENCHER!I39="","",IF(COUNTIF(preencher!#ref!,PREENCHER!I39)=0,CONCATENATE(preencher!#ref!,#REF!),PREENCHER!I39))</f>
        <v/>
      </c>
      <c r="H44" s="35" t="e">
        <f aca="false">IF(preencher!#ref!="","",IF(COUNTIF(preencher!#ref!,preencher!#ref!)=0,CONCATENATE(preencher!#ref!,#REF!),preencher!#ref!))</f>
        <v>#NAME?</v>
      </c>
      <c r="I44" s="35" t="e">
        <f aca="false">IF(preencher!#ref!="","",IF(COUNTIF(preencher!#ref!,preencher!#ref!)=0,CONCATENATE(preencher!#ref!,#REF!),preencher!#ref!))</f>
        <v>#NAME?</v>
      </c>
      <c r="J44" s="35" t="e">
        <f aca="false">IF(preencher!#ref!="","",IF(COUNTIF(preencher!#ref!,preencher!#ref!)=0,CONCATENATE(preencher!#ref!,#REF!),preencher!#ref!))</f>
        <v>#NAME?</v>
      </c>
      <c r="K44" s="35" t="e">
        <f aca="false">IF(preencher!#ref!="","",IF(COUNTIF(preencher!#ref!,preencher!#ref!)=0,CONCATENATE(preencher!#ref!,#REF!),preencher!#ref!))</f>
        <v>#NAME?</v>
      </c>
      <c r="L44" s="35" t="e">
        <f aca="false">IF(preencher!#ref!="","",IF(COUNTIF(preencher!#ref!,preencher!#ref!)=0,CONCATENATE(preencher!#ref!,#REF!),preencher!#ref!))</f>
        <v>#NAME?</v>
      </c>
      <c r="M44" s="35" t="e">
        <f aca="false">IF(preencher!#ref!="","",IF(COUNTIF(preencher!#ref!,preencher!#ref!)=0,CONCATENATE(preencher!#ref!,#REF!),preencher!#ref!))</f>
        <v>#NAME?</v>
      </c>
      <c r="N44" s="35" t="e">
        <f aca="false">IF(preencher!#ref!="","",IF(COUNTIF(preencher!#ref!,preencher!#ref!)=0,CONCATENATE(preencher!#ref!,#REF!),preencher!#ref!))</f>
        <v>#NAME?</v>
      </c>
      <c r="O44" s="44" t="str">
        <f aca="false">IF(ISERROR(ROUND(AVERAGE(E44:N44),2)),"",ROUND(AVERAGE(E44:N44),2))</f>
        <v/>
      </c>
      <c r="P44" s="44" t="str">
        <f aca="false">IF(ISERROR(ROUND(O44*D44,2)),"",ROUND(O44*D44,2))</f>
        <v/>
      </c>
      <c r="Q44" s="85"/>
      <c r="R44" s="32"/>
      <c r="S44" s="44" t="str">
        <f aca="false">IF(ISERROR(MEDIAN(E44:N44)),"",MEDIAN(E44:N44))</f>
        <v/>
      </c>
      <c r="T44" s="44" t="str">
        <f aca="false">IF(ISERROR(STDEV(E44:N44)),"",STDEV(E44:N44))</f>
        <v/>
      </c>
      <c r="U44" s="86" t="str">
        <f aca="false">IF(ISERROR(T44/O44),"",T44/O44)</f>
        <v/>
      </c>
    </row>
    <row r="45" customFormat="false" ht="14.5" hidden="false" customHeight="false" outlineLevel="0" collapsed="false">
      <c r="A45" s="84" t="str">
        <f aca="false">IF(PREENCHER!A40="","",PREENCHER!A40)</f>
        <v/>
      </c>
      <c r="B45" s="84" t="str">
        <f aca="false">IF(PREENCHER!B40="","",PREENCHER!B40)</f>
        <v/>
      </c>
      <c r="C45" s="84" t="str">
        <f aca="false">IF(PREENCHER!C40="","",PREENCHER!C40)</f>
        <v/>
      </c>
      <c r="D45" s="84" t="str">
        <f aca="false">IF(PREENCHER!D40="","",PREENCHER!D40)</f>
        <v/>
      </c>
      <c r="E45" s="35" t="str">
        <f aca="false">IF(PREENCHER!E40="","",IF(COUNTIF(preencher!#ref!,PREENCHER!E40)=0,CONCATENATE(preencher!#ref!,#REF!),PREENCHER!E40))</f>
        <v/>
      </c>
      <c r="F45" s="35" t="str">
        <f aca="false">IF(PREENCHER!F40="","",IF(COUNTIF(preencher!#ref!,PREENCHER!F40)=0,CONCATENATE(preencher!#ref!,#REF!),PREENCHER!F40))</f>
        <v/>
      </c>
      <c r="G45" s="35" t="str">
        <f aca="false">IF(PREENCHER!I40="","",IF(COUNTIF(preencher!#ref!,PREENCHER!I40)=0,CONCATENATE(preencher!#ref!,#REF!),PREENCHER!I40))</f>
        <v/>
      </c>
      <c r="H45" s="35" t="e">
        <f aca="false">IF(preencher!#ref!="","",IF(COUNTIF(preencher!#ref!,preencher!#ref!)=0,CONCATENATE(preencher!#ref!,#REF!),preencher!#ref!))</f>
        <v>#NAME?</v>
      </c>
      <c r="I45" s="35" t="e">
        <f aca="false">IF(preencher!#ref!="","",IF(COUNTIF(preencher!#ref!,preencher!#ref!)=0,CONCATENATE(preencher!#ref!,#REF!),preencher!#ref!))</f>
        <v>#NAME?</v>
      </c>
      <c r="J45" s="35" t="e">
        <f aca="false">IF(preencher!#ref!="","",IF(COUNTIF(preencher!#ref!,preencher!#ref!)=0,CONCATENATE(preencher!#ref!,#REF!),preencher!#ref!))</f>
        <v>#NAME?</v>
      </c>
      <c r="K45" s="35" t="e">
        <f aca="false">IF(preencher!#ref!="","",IF(COUNTIF(preencher!#ref!,preencher!#ref!)=0,CONCATENATE(preencher!#ref!,#REF!),preencher!#ref!))</f>
        <v>#NAME?</v>
      </c>
      <c r="L45" s="35" t="e">
        <f aca="false">IF(preencher!#ref!="","",IF(COUNTIF(preencher!#ref!,preencher!#ref!)=0,CONCATENATE(preencher!#ref!,#REF!),preencher!#ref!))</f>
        <v>#NAME?</v>
      </c>
      <c r="M45" s="35" t="e">
        <f aca="false">IF(preencher!#ref!="","",IF(COUNTIF(preencher!#ref!,preencher!#ref!)=0,CONCATENATE(preencher!#ref!,#REF!),preencher!#ref!))</f>
        <v>#NAME?</v>
      </c>
      <c r="N45" s="35" t="e">
        <f aca="false">IF(preencher!#ref!="","",IF(COUNTIF(preencher!#ref!,preencher!#ref!)=0,CONCATENATE(preencher!#ref!,#REF!),preencher!#ref!))</f>
        <v>#NAME?</v>
      </c>
      <c r="O45" s="44" t="str">
        <f aca="false">IF(ISERROR(ROUND(AVERAGE(E45:N45),2)),"",ROUND(AVERAGE(E45:N45),2))</f>
        <v/>
      </c>
      <c r="P45" s="44" t="str">
        <f aca="false">IF(ISERROR(ROUND(O45*D45,2)),"",ROUND(O45*D45,2))</f>
        <v/>
      </c>
      <c r="Q45" s="85"/>
      <c r="R45" s="32"/>
      <c r="S45" s="44" t="str">
        <f aca="false">IF(ISERROR(MEDIAN(E45:N45)),"",MEDIAN(E45:N45))</f>
        <v/>
      </c>
      <c r="T45" s="44" t="str">
        <f aca="false">IF(ISERROR(STDEV(E45:N45)),"",STDEV(E45:N45))</f>
        <v/>
      </c>
      <c r="U45" s="86" t="str">
        <f aca="false">IF(ISERROR(T45/O45),"",T45/O45)</f>
        <v/>
      </c>
    </row>
    <row r="46" customFormat="false" ht="14.5" hidden="false" customHeight="false" outlineLevel="0" collapsed="false">
      <c r="A46" s="84" t="str">
        <f aca="false">IF(PREENCHER!A41="","",PREENCHER!A41)</f>
        <v/>
      </c>
      <c r="B46" s="84" t="str">
        <f aca="false">IF(PREENCHER!B41="","",PREENCHER!B41)</f>
        <v/>
      </c>
      <c r="C46" s="84" t="str">
        <f aca="false">IF(PREENCHER!C41="","",PREENCHER!C41)</f>
        <v/>
      </c>
      <c r="D46" s="84" t="str">
        <f aca="false">IF(PREENCHER!D41="","",PREENCHER!D41)</f>
        <v/>
      </c>
      <c r="E46" s="35" t="str">
        <f aca="false">IF(PREENCHER!E41="","",IF(COUNTIF(preencher!#ref!,PREENCHER!E41)=0,CONCATENATE(preencher!#ref!,#REF!),PREENCHER!E41))</f>
        <v/>
      </c>
      <c r="F46" s="35" t="str">
        <f aca="false">IF(PREENCHER!F41="","",IF(COUNTIF(preencher!#ref!,PREENCHER!F41)=0,CONCATENATE(preencher!#ref!,#REF!),PREENCHER!F41))</f>
        <v/>
      </c>
      <c r="G46" s="35" t="str">
        <f aca="false">IF(PREENCHER!I41="","",IF(COUNTIF(preencher!#ref!,PREENCHER!I41)=0,CONCATENATE(preencher!#ref!,#REF!),PREENCHER!I41))</f>
        <v/>
      </c>
      <c r="H46" s="35" t="e">
        <f aca="false">IF(preencher!#ref!="","",IF(COUNTIF(preencher!#ref!,preencher!#ref!)=0,CONCATENATE(preencher!#ref!,#REF!),preencher!#ref!))</f>
        <v>#NAME?</v>
      </c>
      <c r="I46" s="35" t="e">
        <f aca="false">IF(preencher!#ref!="","",IF(COUNTIF(preencher!#ref!,preencher!#ref!)=0,CONCATENATE(preencher!#ref!,#REF!),preencher!#ref!))</f>
        <v>#NAME?</v>
      </c>
      <c r="J46" s="35" t="e">
        <f aca="false">IF(preencher!#ref!="","",IF(COUNTIF(preencher!#ref!,preencher!#ref!)=0,CONCATENATE(preencher!#ref!,#REF!),preencher!#ref!))</f>
        <v>#NAME?</v>
      </c>
      <c r="K46" s="35" t="e">
        <f aca="false">IF(preencher!#ref!="","",IF(COUNTIF(preencher!#ref!,preencher!#ref!)=0,CONCATENATE(preencher!#ref!,#REF!),preencher!#ref!))</f>
        <v>#NAME?</v>
      </c>
      <c r="L46" s="35" t="e">
        <f aca="false">IF(preencher!#ref!="","",IF(COUNTIF(preencher!#ref!,preencher!#ref!)=0,CONCATENATE(preencher!#ref!,#REF!),preencher!#ref!))</f>
        <v>#NAME?</v>
      </c>
      <c r="M46" s="35" t="e">
        <f aca="false">IF(preencher!#ref!="","",IF(COUNTIF(preencher!#ref!,preencher!#ref!)=0,CONCATENATE(preencher!#ref!,#REF!),preencher!#ref!))</f>
        <v>#NAME?</v>
      </c>
      <c r="N46" s="35" t="e">
        <f aca="false">IF(preencher!#ref!="","",IF(COUNTIF(preencher!#ref!,preencher!#ref!)=0,CONCATENATE(preencher!#ref!,#REF!),preencher!#ref!))</f>
        <v>#NAME?</v>
      </c>
      <c r="O46" s="44" t="str">
        <f aca="false">IF(ISERROR(ROUND(AVERAGE(E46:N46),2)),"",ROUND(AVERAGE(E46:N46),2))</f>
        <v/>
      </c>
      <c r="P46" s="44" t="str">
        <f aca="false">IF(ISERROR(ROUND(O46*D46,2)),"",ROUND(O46*D46,2))</f>
        <v/>
      </c>
      <c r="Q46" s="85"/>
      <c r="R46" s="32"/>
      <c r="S46" s="44" t="str">
        <f aca="false">IF(ISERROR(MEDIAN(E46:N46)),"",MEDIAN(E46:N46))</f>
        <v/>
      </c>
      <c r="T46" s="44" t="str">
        <f aca="false">IF(ISERROR(STDEV(E46:N46)),"",STDEV(E46:N46))</f>
        <v/>
      </c>
      <c r="U46" s="86" t="str">
        <f aca="false">IF(ISERROR(T46/O46),"",T46/O46)</f>
        <v/>
      </c>
    </row>
    <row r="47" customFormat="false" ht="14.5" hidden="false" customHeight="false" outlineLevel="0" collapsed="false">
      <c r="A47" s="84" t="str">
        <f aca="false">IF(PREENCHER!A42="","",PREENCHER!A42)</f>
        <v/>
      </c>
      <c r="B47" s="84" t="str">
        <f aca="false">IF(PREENCHER!B42="","",PREENCHER!B42)</f>
        <v/>
      </c>
      <c r="C47" s="84" t="str">
        <f aca="false">IF(PREENCHER!C42="","",PREENCHER!C42)</f>
        <v/>
      </c>
      <c r="D47" s="84" t="str">
        <f aca="false">IF(PREENCHER!D42="","",PREENCHER!D42)</f>
        <v/>
      </c>
      <c r="E47" s="35" t="str">
        <f aca="false">IF(PREENCHER!E42="","",IF(COUNTIF(preencher!#ref!,PREENCHER!E42)=0,CONCATENATE(preencher!#ref!,#REF!),PREENCHER!E42))</f>
        <v/>
      </c>
      <c r="F47" s="35" t="str">
        <f aca="false">IF(PREENCHER!F42="","",IF(COUNTIF(preencher!#ref!,PREENCHER!F42)=0,CONCATENATE(preencher!#ref!,#REF!),PREENCHER!F42))</f>
        <v/>
      </c>
      <c r="G47" s="35" t="str">
        <f aca="false">IF(PREENCHER!I42="","",IF(COUNTIF(preencher!#ref!,PREENCHER!I42)=0,CONCATENATE(preencher!#ref!,#REF!),PREENCHER!I42))</f>
        <v/>
      </c>
      <c r="H47" s="35" t="e">
        <f aca="false">IF(preencher!#ref!="","",IF(COUNTIF(preencher!#ref!,preencher!#ref!)=0,CONCATENATE(preencher!#ref!,#REF!),preencher!#ref!))</f>
        <v>#NAME?</v>
      </c>
      <c r="I47" s="35" t="e">
        <f aca="false">IF(preencher!#ref!="","",IF(COUNTIF(preencher!#ref!,preencher!#ref!)=0,CONCATENATE(preencher!#ref!,#REF!),preencher!#ref!))</f>
        <v>#NAME?</v>
      </c>
      <c r="J47" s="35" t="e">
        <f aca="false">IF(preencher!#ref!="","",IF(COUNTIF(preencher!#ref!,preencher!#ref!)=0,CONCATENATE(preencher!#ref!,#REF!),preencher!#ref!))</f>
        <v>#NAME?</v>
      </c>
      <c r="K47" s="35" t="e">
        <f aca="false">IF(preencher!#ref!="","",IF(COUNTIF(preencher!#ref!,preencher!#ref!)=0,CONCATENATE(preencher!#ref!,#REF!),preencher!#ref!))</f>
        <v>#NAME?</v>
      </c>
      <c r="L47" s="35" t="e">
        <f aca="false">IF(preencher!#ref!="","",IF(COUNTIF(preencher!#ref!,preencher!#ref!)=0,CONCATENATE(preencher!#ref!,#REF!),preencher!#ref!))</f>
        <v>#NAME?</v>
      </c>
      <c r="M47" s="35" t="e">
        <f aca="false">IF(preencher!#ref!="","",IF(COUNTIF(preencher!#ref!,preencher!#ref!)=0,CONCATENATE(preencher!#ref!,#REF!),preencher!#ref!))</f>
        <v>#NAME?</v>
      </c>
      <c r="N47" s="35" t="e">
        <f aca="false">IF(preencher!#ref!="","",IF(COUNTIF(preencher!#ref!,preencher!#ref!)=0,CONCATENATE(preencher!#ref!,#REF!),preencher!#ref!))</f>
        <v>#NAME?</v>
      </c>
      <c r="O47" s="44" t="str">
        <f aca="false">IF(ISERROR(ROUND(AVERAGE(E47:N47),2)),"",ROUND(AVERAGE(E47:N47),2))</f>
        <v/>
      </c>
      <c r="P47" s="44" t="str">
        <f aca="false">IF(ISERROR(ROUND(O47*D47,2)),"",ROUND(O47*D47,2))</f>
        <v/>
      </c>
      <c r="Q47" s="85"/>
      <c r="R47" s="32"/>
      <c r="S47" s="44" t="str">
        <f aca="false">IF(ISERROR(MEDIAN(E47:N47)),"",MEDIAN(E47:N47))</f>
        <v/>
      </c>
      <c r="T47" s="44" t="str">
        <f aca="false">IF(ISERROR(STDEV(E47:N47)),"",STDEV(E47:N47))</f>
        <v/>
      </c>
      <c r="U47" s="86" t="str">
        <f aca="false">IF(ISERROR(T47/O47),"",T47/O47)</f>
        <v/>
      </c>
    </row>
    <row r="48" customFormat="false" ht="14.5" hidden="false" customHeight="false" outlineLevel="0" collapsed="false">
      <c r="A48" s="84" t="str">
        <f aca="false">IF(PREENCHER!A43="","",PREENCHER!A43)</f>
        <v/>
      </c>
      <c r="B48" s="84" t="str">
        <f aca="false">IF(PREENCHER!B43="","",PREENCHER!B43)</f>
        <v/>
      </c>
      <c r="C48" s="84" t="str">
        <f aca="false">IF(PREENCHER!C43="","",PREENCHER!C43)</f>
        <v/>
      </c>
      <c r="D48" s="84" t="str">
        <f aca="false">IF(PREENCHER!D43="","",PREENCHER!D43)</f>
        <v/>
      </c>
      <c r="E48" s="35" t="str">
        <f aca="false">IF(PREENCHER!E43="","",IF(COUNTIF(preencher!#ref!,PREENCHER!E43)=0,CONCATENATE(preencher!#ref!,#REF!),PREENCHER!E43))</f>
        <v/>
      </c>
      <c r="F48" s="35" t="str">
        <f aca="false">IF(PREENCHER!F43="","",IF(COUNTIF(preencher!#ref!,PREENCHER!F43)=0,CONCATENATE(preencher!#ref!,#REF!),PREENCHER!F43))</f>
        <v/>
      </c>
      <c r="G48" s="35" t="str">
        <f aca="false">IF(PREENCHER!I43="","",IF(COUNTIF(preencher!#ref!,PREENCHER!I43)=0,CONCATENATE(preencher!#ref!,#REF!),PREENCHER!I43))</f>
        <v/>
      </c>
      <c r="H48" s="35" t="e">
        <f aca="false">IF(preencher!#ref!="","",IF(COUNTIF(preencher!#ref!,preencher!#ref!)=0,CONCATENATE(preencher!#ref!,#REF!),preencher!#ref!))</f>
        <v>#NAME?</v>
      </c>
      <c r="I48" s="35" t="e">
        <f aca="false">IF(preencher!#ref!="","",IF(COUNTIF(preencher!#ref!,preencher!#ref!)=0,CONCATENATE(preencher!#ref!,#REF!),preencher!#ref!))</f>
        <v>#NAME?</v>
      </c>
      <c r="J48" s="35" t="e">
        <f aca="false">IF(preencher!#ref!="","",IF(COUNTIF(preencher!#ref!,preencher!#ref!)=0,CONCATENATE(preencher!#ref!,#REF!),preencher!#ref!))</f>
        <v>#NAME?</v>
      </c>
      <c r="K48" s="35" t="e">
        <f aca="false">IF(preencher!#ref!="","",IF(COUNTIF(preencher!#ref!,preencher!#ref!)=0,CONCATENATE(preencher!#ref!,#REF!),preencher!#ref!))</f>
        <v>#NAME?</v>
      </c>
      <c r="L48" s="35" t="e">
        <f aca="false">IF(preencher!#ref!="","",IF(COUNTIF(preencher!#ref!,preencher!#ref!)=0,CONCATENATE(preencher!#ref!,#REF!),preencher!#ref!))</f>
        <v>#NAME?</v>
      </c>
      <c r="M48" s="35" t="e">
        <f aca="false">IF(preencher!#ref!="","",IF(COUNTIF(preencher!#ref!,preencher!#ref!)=0,CONCATENATE(preencher!#ref!,#REF!),preencher!#ref!))</f>
        <v>#NAME?</v>
      </c>
      <c r="N48" s="35" t="e">
        <f aca="false">IF(preencher!#ref!="","",IF(COUNTIF(preencher!#ref!,preencher!#ref!)=0,CONCATENATE(preencher!#ref!,#REF!),preencher!#ref!))</f>
        <v>#NAME?</v>
      </c>
      <c r="O48" s="44" t="str">
        <f aca="false">IF(ISERROR(ROUND(AVERAGE(E48:N48),2)),"",ROUND(AVERAGE(E48:N48),2))</f>
        <v/>
      </c>
      <c r="P48" s="44" t="str">
        <f aca="false">IF(ISERROR(ROUND(O48*D48,2)),"",ROUND(O48*D48,2))</f>
        <v/>
      </c>
      <c r="Q48" s="85"/>
      <c r="R48" s="32"/>
      <c r="S48" s="44" t="str">
        <f aca="false">IF(ISERROR(MEDIAN(E48:N48)),"",MEDIAN(E48:N48))</f>
        <v/>
      </c>
      <c r="T48" s="44" t="str">
        <f aca="false">IF(ISERROR(STDEV(E48:N48)),"",STDEV(E48:N48))</f>
        <v/>
      </c>
      <c r="U48" s="86" t="str">
        <f aca="false">IF(ISERROR(T48/O48),"",T48/O48)</f>
        <v/>
      </c>
    </row>
    <row r="49" customFormat="false" ht="14.5" hidden="false" customHeight="false" outlineLevel="0" collapsed="false">
      <c r="A49" s="84" t="str">
        <f aca="false">IF(PREENCHER!A44="","",PREENCHER!A44)</f>
        <v/>
      </c>
      <c r="B49" s="84" t="str">
        <f aca="false">IF(PREENCHER!B44="","",PREENCHER!B44)</f>
        <v/>
      </c>
      <c r="C49" s="84" t="str">
        <f aca="false">IF(PREENCHER!C44="","",PREENCHER!C44)</f>
        <v/>
      </c>
      <c r="D49" s="84" t="str">
        <f aca="false">IF(PREENCHER!D44="","",PREENCHER!D44)</f>
        <v/>
      </c>
      <c r="E49" s="35" t="str">
        <f aca="false">IF(PREENCHER!E44="","",IF(COUNTIF(preencher!#ref!,PREENCHER!E44)=0,CONCATENATE(preencher!#ref!,#REF!),PREENCHER!E44))</f>
        <v/>
      </c>
      <c r="F49" s="35" t="str">
        <f aca="false">IF(PREENCHER!F44="","",IF(COUNTIF(preencher!#ref!,PREENCHER!F44)=0,CONCATENATE(preencher!#ref!,#REF!),PREENCHER!F44))</f>
        <v/>
      </c>
      <c r="G49" s="35" t="str">
        <f aca="false">IF(PREENCHER!I44="","",IF(COUNTIF(preencher!#ref!,PREENCHER!I44)=0,CONCATENATE(preencher!#ref!,#REF!),PREENCHER!I44))</f>
        <v/>
      </c>
      <c r="H49" s="35" t="e">
        <f aca="false">IF(preencher!#ref!="","",IF(COUNTIF(preencher!#ref!,preencher!#ref!)=0,CONCATENATE(preencher!#ref!,#REF!),preencher!#ref!))</f>
        <v>#NAME?</v>
      </c>
      <c r="I49" s="35" t="e">
        <f aca="false">IF(preencher!#ref!="","",IF(COUNTIF(preencher!#ref!,preencher!#ref!)=0,CONCATENATE(preencher!#ref!,#REF!),preencher!#ref!))</f>
        <v>#NAME?</v>
      </c>
      <c r="J49" s="35" t="e">
        <f aca="false">IF(preencher!#ref!="","",IF(COUNTIF(preencher!#ref!,preencher!#ref!)=0,CONCATENATE(preencher!#ref!,#REF!),preencher!#ref!))</f>
        <v>#NAME?</v>
      </c>
      <c r="K49" s="35" t="e">
        <f aca="false">IF(preencher!#ref!="","",IF(COUNTIF(preencher!#ref!,preencher!#ref!)=0,CONCATENATE(preencher!#ref!,#REF!),preencher!#ref!))</f>
        <v>#NAME?</v>
      </c>
      <c r="L49" s="35" t="e">
        <f aca="false">IF(preencher!#ref!="","",IF(COUNTIF(preencher!#ref!,preencher!#ref!)=0,CONCATENATE(preencher!#ref!,#REF!),preencher!#ref!))</f>
        <v>#NAME?</v>
      </c>
      <c r="M49" s="35" t="e">
        <f aca="false">IF(preencher!#ref!="","",IF(COUNTIF(preencher!#ref!,preencher!#ref!)=0,CONCATENATE(preencher!#ref!,#REF!),preencher!#ref!))</f>
        <v>#NAME?</v>
      </c>
      <c r="N49" s="35" t="e">
        <f aca="false">IF(preencher!#ref!="","",IF(COUNTIF(preencher!#ref!,preencher!#ref!)=0,CONCATENATE(preencher!#ref!,#REF!),preencher!#ref!))</f>
        <v>#NAME?</v>
      </c>
      <c r="O49" s="44" t="str">
        <f aca="false">IF(ISERROR(ROUND(AVERAGE(E49:N49),2)),"",ROUND(AVERAGE(E49:N49),2))</f>
        <v/>
      </c>
      <c r="P49" s="44" t="str">
        <f aca="false">IF(ISERROR(ROUND(O49*D49,2)),"",ROUND(O49*D49,2))</f>
        <v/>
      </c>
      <c r="Q49" s="85"/>
      <c r="R49" s="32"/>
      <c r="S49" s="44" t="str">
        <f aca="false">IF(ISERROR(MEDIAN(E49:N49)),"",MEDIAN(E49:N49))</f>
        <v/>
      </c>
      <c r="T49" s="44" t="str">
        <f aca="false">IF(ISERROR(STDEV(E49:N49)),"",STDEV(E49:N49))</f>
        <v/>
      </c>
      <c r="U49" s="86" t="str">
        <f aca="false">IF(ISERROR(T49/O49),"",T49/O49)</f>
        <v/>
      </c>
    </row>
    <row r="50" customFormat="false" ht="14.5" hidden="false" customHeight="false" outlineLevel="0" collapsed="false">
      <c r="A50" s="84" t="str">
        <f aca="false">IF(PREENCHER!A45="","",PREENCHER!A45)</f>
        <v/>
      </c>
      <c r="B50" s="84" t="str">
        <f aca="false">IF(PREENCHER!B45="","",PREENCHER!B45)</f>
        <v/>
      </c>
      <c r="C50" s="84" t="str">
        <f aca="false">IF(PREENCHER!C45="","",PREENCHER!C45)</f>
        <v/>
      </c>
      <c r="D50" s="84" t="str">
        <f aca="false">IF(PREENCHER!D45="","",PREENCHER!D45)</f>
        <v/>
      </c>
      <c r="E50" s="35" t="str">
        <f aca="false">IF(PREENCHER!E45="","",IF(COUNTIF(preencher!#ref!,PREENCHER!E45)=0,CONCATENATE(preencher!#ref!,#REF!),PREENCHER!E45))</f>
        <v/>
      </c>
      <c r="F50" s="35" t="str">
        <f aca="false">IF(PREENCHER!F45="","",IF(COUNTIF(preencher!#ref!,PREENCHER!F45)=0,CONCATENATE(preencher!#ref!,#REF!),PREENCHER!F45))</f>
        <v/>
      </c>
      <c r="G50" s="35" t="str">
        <f aca="false">IF(PREENCHER!I45="","",IF(COUNTIF(preencher!#ref!,PREENCHER!I45)=0,CONCATENATE(preencher!#ref!,#REF!),PREENCHER!I45))</f>
        <v/>
      </c>
      <c r="H50" s="35" t="e">
        <f aca="false">IF(preencher!#ref!="","",IF(COUNTIF(preencher!#ref!,preencher!#ref!)=0,CONCATENATE(preencher!#ref!,#REF!),preencher!#ref!))</f>
        <v>#NAME?</v>
      </c>
      <c r="I50" s="35" t="e">
        <f aca="false">IF(preencher!#ref!="","",IF(COUNTIF(preencher!#ref!,preencher!#ref!)=0,CONCATENATE(preencher!#ref!,#REF!),preencher!#ref!))</f>
        <v>#NAME?</v>
      </c>
      <c r="J50" s="35" t="e">
        <f aca="false">IF(preencher!#ref!="","",IF(COUNTIF(preencher!#ref!,preencher!#ref!)=0,CONCATENATE(preencher!#ref!,#REF!),preencher!#ref!))</f>
        <v>#NAME?</v>
      </c>
      <c r="K50" s="35" t="e">
        <f aca="false">IF(preencher!#ref!="","",IF(COUNTIF(preencher!#ref!,preencher!#ref!)=0,CONCATENATE(preencher!#ref!,#REF!),preencher!#ref!))</f>
        <v>#NAME?</v>
      </c>
      <c r="L50" s="35" t="e">
        <f aca="false">IF(preencher!#ref!="","",IF(COUNTIF(preencher!#ref!,preencher!#ref!)=0,CONCATENATE(preencher!#ref!,#REF!),preencher!#ref!))</f>
        <v>#NAME?</v>
      </c>
      <c r="M50" s="35" t="e">
        <f aca="false">IF(preencher!#ref!="","",IF(COUNTIF(preencher!#ref!,preencher!#ref!)=0,CONCATENATE(preencher!#ref!,#REF!),preencher!#ref!))</f>
        <v>#NAME?</v>
      </c>
      <c r="N50" s="35" t="e">
        <f aca="false">IF(preencher!#ref!="","",IF(COUNTIF(preencher!#ref!,preencher!#ref!)=0,CONCATENATE(preencher!#ref!,#REF!),preencher!#ref!))</f>
        <v>#NAME?</v>
      </c>
      <c r="O50" s="44" t="str">
        <f aca="false">IF(ISERROR(ROUND(AVERAGE(E50:N50),2)),"",ROUND(AVERAGE(E50:N50),2))</f>
        <v/>
      </c>
      <c r="P50" s="44" t="str">
        <f aca="false">IF(ISERROR(ROUND(O50*D50,2)),"",ROUND(O50*D50,2))</f>
        <v/>
      </c>
      <c r="Q50" s="85"/>
      <c r="R50" s="32"/>
      <c r="S50" s="44" t="str">
        <f aca="false">IF(ISERROR(MEDIAN(E50:N50)),"",MEDIAN(E50:N50))</f>
        <v/>
      </c>
      <c r="T50" s="44" t="str">
        <f aca="false">IF(ISERROR(STDEV(E50:N50)),"",STDEV(E50:N50))</f>
        <v/>
      </c>
      <c r="U50" s="86" t="str">
        <f aca="false">IF(ISERROR(T50/O50),"",T50/O50)</f>
        <v/>
      </c>
    </row>
    <row r="51" customFormat="false" ht="14.5" hidden="false" customHeight="false" outlineLevel="0" collapsed="false">
      <c r="A51" s="84" t="str">
        <f aca="false">IF(PREENCHER!A46="","",PREENCHER!A46)</f>
        <v/>
      </c>
      <c r="B51" s="84" t="str">
        <f aca="false">IF(PREENCHER!B46="","",PREENCHER!B46)</f>
        <v/>
      </c>
      <c r="C51" s="84" t="str">
        <f aca="false">IF(PREENCHER!C46="","",PREENCHER!C46)</f>
        <v/>
      </c>
      <c r="D51" s="84" t="str">
        <f aca="false">IF(PREENCHER!D46="","",PREENCHER!D46)</f>
        <v/>
      </c>
      <c r="E51" s="35" t="str">
        <f aca="false">IF(PREENCHER!E46="","",IF(COUNTIF(preencher!#ref!,PREENCHER!E46)=0,CONCATENATE(preencher!#ref!,#REF!),PREENCHER!E46))</f>
        <v/>
      </c>
      <c r="F51" s="35" t="str">
        <f aca="false">IF(PREENCHER!F46="","",IF(COUNTIF(preencher!#ref!,PREENCHER!F46)=0,CONCATENATE(preencher!#ref!,#REF!),PREENCHER!F46))</f>
        <v/>
      </c>
      <c r="G51" s="35" t="str">
        <f aca="false">IF(PREENCHER!I46="","",IF(COUNTIF(preencher!#ref!,PREENCHER!I46)=0,CONCATENATE(preencher!#ref!,#REF!),PREENCHER!I46))</f>
        <v/>
      </c>
      <c r="H51" s="35" t="e">
        <f aca="false">IF(preencher!#ref!="","",IF(COUNTIF(preencher!#ref!,preencher!#ref!)=0,CONCATENATE(preencher!#ref!,#REF!),preencher!#ref!))</f>
        <v>#NAME?</v>
      </c>
      <c r="I51" s="35" t="e">
        <f aca="false">IF(preencher!#ref!="","",IF(COUNTIF(preencher!#ref!,preencher!#ref!)=0,CONCATENATE(preencher!#ref!,#REF!),preencher!#ref!))</f>
        <v>#NAME?</v>
      </c>
      <c r="J51" s="35" t="e">
        <f aca="false">IF(preencher!#ref!="","",IF(COUNTIF(preencher!#ref!,preencher!#ref!)=0,CONCATENATE(preencher!#ref!,#REF!),preencher!#ref!))</f>
        <v>#NAME?</v>
      </c>
      <c r="K51" s="35" t="e">
        <f aca="false">IF(preencher!#ref!="","",IF(COUNTIF(preencher!#ref!,preencher!#ref!)=0,CONCATENATE(preencher!#ref!,#REF!),preencher!#ref!))</f>
        <v>#NAME?</v>
      </c>
      <c r="L51" s="35" t="e">
        <f aca="false">IF(preencher!#ref!="","",IF(COUNTIF(preencher!#ref!,preencher!#ref!)=0,CONCATENATE(preencher!#ref!,#REF!),preencher!#ref!))</f>
        <v>#NAME?</v>
      </c>
      <c r="M51" s="35" t="e">
        <f aca="false">IF(preencher!#ref!="","",IF(COUNTIF(preencher!#ref!,preencher!#ref!)=0,CONCATENATE(preencher!#ref!,#REF!),preencher!#ref!))</f>
        <v>#NAME?</v>
      </c>
      <c r="N51" s="35" t="e">
        <f aca="false">IF(preencher!#ref!="","",IF(COUNTIF(preencher!#ref!,preencher!#ref!)=0,CONCATENATE(preencher!#ref!,#REF!),preencher!#ref!))</f>
        <v>#NAME?</v>
      </c>
      <c r="O51" s="44" t="str">
        <f aca="false">IF(ISERROR(ROUND(AVERAGE(E51:N51),2)),"",ROUND(AVERAGE(E51:N51),2))</f>
        <v/>
      </c>
      <c r="P51" s="44" t="str">
        <f aca="false">IF(ISERROR(ROUND(O51*D51,2)),"",ROUND(O51*D51,2))</f>
        <v/>
      </c>
      <c r="Q51" s="85"/>
      <c r="R51" s="32"/>
      <c r="S51" s="44" t="str">
        <f aca="false">IF(ISERROR(MEDIAN(E51:N51)),"",MEDIAN(E51:N51))</f>
        <v/>
      </c>
      <c r="T51" s="44" t="str">
        <f aca="false">IF(ISERROR(STDEV(E51:N51)),"",STDEV(E51:N51))</f>
        <v/>
      </c>
      <c r="U51" s="86" t="str">
        <f aca="false">IF(ISERROR(T51/O51),"",T51/O51)</f>
        <v/>
      </c>
    </row>
    <row r="52" customFormat="false" ht="14.5" hidden="false" customHeight="false" outlineLevel="0" collapsed="false">
      <c r="A52" s="84" t="str">
        <f aca="false">IF(PREENCHER!A47="","",PREENCHER!A47)</f>
        <v/>
      </c>
      <c r="B52" s="84" t="str">
        <f aca="false">IF(PREENCHER!B47="","",PREENCHER!B47)</f>
        <v/>
      </c>
      <c r="C52" s="84" t="str">
        <f aca="false">IF(PREENCHER!C47="","",PREENCHER!C47)</f>
        <v/>
      </c>
      <c r="D52" s="84" t="str">
        <f aca="false">IF(PREENCHER!D47="","",PREENCHER!D47)</f>
        <v/>
      </c>
      <c r="E52" s="35" t="str">
        <f aca="false">IF(PREENCHER!E47="","",IF(COUNTIF(preencher!#ref!,PREENCHER!E47)=0,CONCATENATE(preencher!#ref!,#REF!),PREENCHER!E47))</f>
        <v/>
      </c>
      <c r="F52" s="35" t="str">
        <f aca="false">IF(PREENCHER!F47="","",IF(COUNTIF(preencher!#ref!,PREENCHER!F47)=0,CONCATENATE(preencher!#ref!,#REF!),PREENCHER!F47))</f>
        <v/>
      </c>
      <c r="G52" s="35" t="str">
        <f aca="false">IF(PREENCHER!I47="","",IF(COUNTIF(preencher!#ref!,PREENCHER!I47)=0,CONCATENATE(preencher!#ref!,#REF!),PREENCHER!I47))</f>
        <v/>
      </c>
      <c r="H52" s="35" t="e">
        <f aca="false">IF(preencher!#ref!="","",IF(COUNTIF(preencher!#ref!,preencher!#ref!)=0,CONCATENATE(preencher!#ref!,#REF!),preencher!#ref!))</f>
        <v>#NAME?</v>
      </c>
      <c r="I52" s="35" t="e">
        <f aca="false">IF(preencher!#ref!="","",IF(COUNTIF(preencher!#ref!,preencher!#ref!)=0,CONCATENATE(preencher!#ref!,#REF!),preencher!#ref!))</f>
        <v>#NAME?</v>
      </c>
      <c r="J52" s="35" t="e">
        <f aca="false">IF(preencher!#ref!="","",IF(COUNTIF(preencher!#ref!,preencher!#ref!)=0,CONCATENATE(preencher!#ref!,#REF!),preencher!#ref!))</f>
        <v>#NAME?</v>
      </c>
      <c r="K52" s="35" t="e">
        <f aca="false">IF(preencher!#ref!="","",IF(COUNTIF(preencher!#ref!,preencher!#ref!)=0,CONCATENATE(preencher!#ref!,#REF!),preencher!#ref!))</f>
        <v>#NAME?</v>
      </c>
      <c r="L52" s="35" t="e">
        <f aca="false">IF(preencher!#ref!="","",IF(COUNTIF(preencher!#ref!,preencher!#ref!)=0,CONCATENATE(preencher!#ref!,#REF!),preencher!#ref!))</f>
        <v>#NAME?</v>
      </c>
      <c r="M52" s="35" t="e">
        <f aca="false">IF(preencher!#ref!="","",IF(COUNTIF(preencher!#ref!,preencher!#ref!)=0,CONCATENATE(preencher!#ref!,#REF!),preencher!#ref!))</f>
        <v>#NAME?</v>
      </c>
      <c r="N52" s="35" t="e">
        <f aca="false">IF(preencher!#ref!="","",IF(COUNTIF(preencher!#ref!,preencher!#ref!)=0,CONCATENATE(preencher!#ref!,#REF!),preencher!#ref!))</f>
        <v>#NAME?</v>
      </c>
      <c r="O52" s="44" t="str">
        <f aca="false">IF(ISERROR(ROUND(AVERAGE(E52:N52),2)),"",ROUND(AVERAGE(E52:N52),2))</f>
        <v/>
      </c>
      <c r="P52" s="44" t="str">
        <f aca="false">IF(ISERROR(ROUND(O52*D52,2)),"",ROUND(O52*D52,2))</f>
        <v/>
      </c>
      <c r="Q52" s="85"/>
      <c r="R52" s="32"/>
      <c r="S52" s="44" t="str">
        <f aca="false">IF(ISERROR(MEDIAN(E52:N52)),"",MEDIAN(E52:N52))</f>
        <v/>
      </c>
      <c r="T52" s="44" t="str">
        <f aca="false">IF(ISERROR(STDEV(E52:N52)),"",STDEV(E52:N52))</f>
        <v/>
      </c>
      <c r="U52" s="86" t="str">
        <f aca="false">IF(ISERROR(T52/O52),"",T52/O52)</f>
        <v/>
      </c>
    </row>
    <row r="53" customFormat="false" ht="14.5" hidden="false" customHeight="false" outlineLevel="0" collapsed="false">
      <c r="A53" s="84" t="str">
        <f aca="false">IF(PREENCHER!A48="","",PREENCHER!A48)</f>
        <v/>
      </c>
      <c r="B53" s="84" t="str">
        <f aca="false">IF(PREENCHER!B48="","",PREENCHER!B48)</f>
        <v/>
      </c>
      <c r="C53" s="84" t="str">
        <f aca="false">IF(PREENCHER!C48="","",PREENCHER!C48)</f>
        <v/>
      </c>
      <c r="D53" s="84" t="str">
        <f aca="false">IF(PREENCHER!D48="","",PREENCHER!D48)</f>
        <v/>
      </c>
      <c r="E53" s="35" t="str">
        <f aca="false">IF(PREENCHER!E48="","",IF(COUNTIF(preencher!#ref!,PREENCHER!E48)=0,CONCATENATE(preencher!#ref!,#REF!),PREENCHER!E48))</f>
        <v/>
      </c>
      <c r="F53" s="35" t="str">
        <f aca="false">IF(PREENCHER!F48="","",IF(COUNTIF(preencher!#ref!,PREENCHER!F48)=0,CONCATENATE(preencher!#ref!,#REF!),PREENCHER!F48))</f>
        <v/>
      </c>
      <c r="G53" s="35" t="str">
        <f aca="false">IF(PREENCHER!I48="","",IF(COUNTIF(preencher!#ref!,PREENCHER!I48)=0,CONCATENATE(preencher!#ref!,#REF!),PREENCHER!I48))</f>
        <v/>
      </c>
      <c r="H53" s="35" t="e">
        <f aca="false">IF(preencher!#ref!="","",IF(COUNTIF(preencher!#ref!,preencher!#ref!)=0,CONCATENATE(preencher!#ref!,#REF!),preencher!#ref!))</f>
        <v>#NAME?</v>
      </c>
      <c r="I53" s="35" t="e">
        <f aca="false">IF(preencher!#ref!="","",IF(COUNTIF(preencher!#ref!,preencher!#ref!)=0,CONCATENATE(preencher!#ref!,#REF!),preencher!#ref!))</f>
        <v>#NAME?</v>
      </c>
      <c r="J53" s="35" t="e">
        <f aca="false">IF(preencher!#ref!="","",IF(COUNTIF(preencher!#ref!,preencher!#ref!)=0,CONCATENATE(preencher!#ref!,#REF!),preencher!#ref!))</f>
        <v>#NAME?</v>
      </c>
      <c r="K53" s="35" t="e">
        <f aca="false">IF(preencher!#ref!="","",IF(COUNTIF(preencher!#ref!,preencher!#ref!)=0,CONCATENATE(preencher!#ref!,#REF!),preencher!#ref!))</f>
        <v>#NAME?</v>
      </c>
      <c r="L53" s="35" t="e">
        <f aca="false">IF(preencher!#ref!="","",IF(COUNTIF(preencher!#ref!,preencher!#ref!)=0,CONCATENATE(preencher!#ref!,#REF!),preencher!#ref!))</f>
        <v>#NAME?</v>
      </c>
      <c r="M53" s="35" t="e">
        <f aca="false">IF(preencher!#ref!="","",IF(COUNTIF(preencher!#ref!,preencher!#ref!)=0,CONCATENATE(preencher!#ref!,#REF!),preencher!#ref!))</f>
        <v>#NAME?</v>
      </c>
      <c r="N53" s="35" t="e">
        <f aca="false">IF(preencher!#ref!="","",IF(COUNTIF(preencher!#ref!,preencher!#ref!)=0,CONCATENATE(preencher!#ref!,#REF!),preencher!#ref!))</f>
        <v>#NAME?</v>
      </c>
      <c r="O53" s="44" t="str">
        <f aca="false">IF(ISERROR(ROUND(AVERAGE(E53:N53),2)),"",ROUND(AVERAGE(E53:N53),2))</f>
        <v/>
      </c>
      <c r="P53" s="44" t="str">
        <f aca="false">IF(ISERROR(ROUND(O53*D53,2)),"",ROUND(O53*D53,2))</f>
        <v/>
      </c>
      <c r="Q53" s="85"/>
      <c r="R53" s="32"/>
      <c r="S53" s="44" t="str">
        <f aca="false">IF(ISERROR(MEDIAN(E53:N53)),"",MEDIAN(E53:N53))</f>
        <v/>
      </c>
      <c r="T53" s="44" t="str">
        <f aca="false">IF(ISERROR(STDEV(E53:N53)),"",STDEV(E53:N53))</f>
        <v/>
      </c>
      <c r="U53" s="86" t="str">
        <f aca="false">IF(ISERROR(T53/O53),"",T53/O53)</f>
        <v/>
      </c>
    </row>
    <row r="54" customFormat="false" ht="14.5" hidden="false" customHeight="false" outlineLevel="0" collapsed="false">
      <c r="A54" s="84" t="str">
        <f aca="false">IF(PREENCHER!A49="","",PREENCHER!A49)</f>
        <v/>
      </c>
      <c r="B54" s="84" t="str">
        <f aca="false">IF(PREENCHER!B49="","",PREENCHER!B49)</f>
        <v/>
      </c>
      <c r="C54" s="84" t="str">
        <f aca="false">IF(PREENCHER!C49="","",PREENCHER!C49)</f>
        <v/>
      </c>
      <c r="D54" s="84" t="str">
        <f aca="false">IF(PREENCHER!D49="","",PREENCHER!D49)</f>
        <v/>
      </c>
      <c r="E54" s="35" t="str">
        <f aca="false">IF(PREENCHER!E49="","",IF(COUNTIF(preencher!#ref!,PREENCHER!E49)=0,CONCATENATE(preencher!#ref!,#REF!),PREENCHER!E49))</f>
        <v/>
      </c>
      <c r="F54" s="35" t="str">
        <f aca="false">IF(PREENCHER!F49="","",IF(COUNTIF(preencher!#ref!,PREENCHER!F49)=0,CONCATENATE(preencher!#ref!,#REF!),PREENCHER!F49))</f>
        <v/>
      </c>
      <c r="G54" s="35" t="str">
        <f aca="false">IF(PREENCHER!I49="","",IF(COUNTIF(preencher!#ref!,PREENCHER!I49)=0,CONCATENATE(preencher!#ref!,#REF!),PREENCHER!I49))</f>
        <v/>
      </c>
      <c r="H54" s="35" t="e">
        <f aca="false">IF(preencher!#ref!="","",IF(COUNTIF(preencher!#ref!,preencher!#ref!)=0,CONCATENATE(preencher!#ref!,#REF!),preencher!#ref!))</f>
        <v>#NAME?</v>
      </c>
      <c r="I54" s="35" t="e">
        <f aca="false">IF(preencher!#ref!="","",IF(COUNTIF(preencher!#ref!,preencher!#ref!)=0,CONCATENATE(preencher!#ref!,#REF!),preencher!#ref!))</f>
        <v>#NAME?</v>
      </c>
      <c r="J54" s="35" t="e">
        <f aca="false">IF(preencher!#ref!="","",IF(COUNTIF(preencher!#ref!,preencher!#ref!)=0,CONCATENATE(preencher!#ref!,#REF!),preencher!#ref!))</f>
        <v>#NAME?</v>
      </c>
      <c r="K54" s="35" t="e">
        <f aca="false">IF(preencher!#ref!="","",IF(COUNTIF(preencher!#ref!,preencher!#ref!)=0,CONCATENATE(preencher!#ref!,#REF!),preencher!#ref!))</f>
        <v>#NAME?</v>
      </c>
      <c r="L54" s="35" t="e">
        <f aca="false">IF(preencher!#ref!="","",IF(COUNTIF(preencher!#ref!,preencher!#ref!)=0,CONCATENATE(preencher!#ref!,#REF!),preencher!#ref!))</f>
        <v>#NAME?</v>
      </c>
      <c r="M54" s="35" t="e">
        <f aca="false">IF(preencher!#ref!="","",IF(COUNTIF(preencher!#ref!,preencher!#ref!)=0,CONCATENATE(preencher!#ref!,#REF!),preencher!#ref!))</f>
        <v>#NAME?</v>
      </c>
      <c r="N54" s="35" t="e">
        <f aca="false">IF(preencher!#ref!="","",IF(COUNTIF(preencher!#ref!,preencher!#ref!)=0,CONCATENATE(preencher!#ref!,#REF!),preencher!#ref!))</f>
        <v>#NAME?</v>
      </c>
      <c r="O54" s="44" t="str">
        <f aca="false">IF(ISERROR(ROUND(AVERAGE(E54:N54),2)),"",ROUND(AVERAGE(E54:N54),2))</f>
        <v/>
      </c>
      <c r="P54" s="44" t="str">
        <f aca="false">IF(ISERROR(ROUND(O54*D54,2)),"",ROUND(O54*D54,2))</f>
        <v/>
      </c>
      <c r="Q54" s="85"/>
      <c r="R54" s="32"/>
      <c r="S54" s="44" t="str">
        <f aca="false">IF(ISERROR(MEDIAN(E54:N54)),"",MEDIAN(E54:N54))</f>
        <v/>
      </c>
      <c r="T54" s="44" t="str">
        <f aca="false">IF(ISERROR(STDEV(E54:N54)),"",STDEV(E54:N54))</f>
        <v/>
      </c>
      <c r="U54" s="86" t="str">
        <f aca="false">IF(ISERROR(T54/O54),"",T54/O54)</f>
        <v/>
      </c>
    </row>
    <row r="55" customFormat="false" ht="14.5" hidden="false" customHeight="false" outlineLevel="0" collapsed="false">
      <c r="A55" s="84" t="str">
        <f aca="false">IF(PREENCHER!A50="","",PREENCHER!A50)</f>
        <v/>
      </c>
      <c r="B55" s="84" t="str">
        <f aca="false">IF(PREENCHER!B50="","",PREENCHER!B50)</f>
        <v/>
      </c>
      <c r="C55" s="84" t="str">
        <f aca="false">IF(PREENCHER!C50="","",PREENCHER!C50)</f>
        <v/>
      </c>
      <c r="D55" s="84" t="str">
        <f aca="false">IF(PREENCHER!D50="","",PREENCHER!D50)</f>
        <v/>
      </c>
      <c r="E55" s="35" t="str">
        <f aca="false">IF(PREENCHER!E50="","",IF(COUNTIF(preencher!#ref!,PREENCHER!E50)=0,CONCATENATE(preencher!#ref!,#REF!),PREENCHER!E50))</f>
        <v/>
      </c>
      <c r="F55" s="35" t="str">
        <f aca="false">IF(PREENCHER!F50="","",IF(COUNTIF(preencher!#ref!,PREENCHER!F50)=0,CONCATENATE(preencher!#ref!,#REF!),PREENCHER!F50))</f>
        <v/>
      </c>
      <c r="G55" s="35" t="str">
        <f aca="false">IF(PREENCHER!I50="","",IF(COUNTIF(preencher!#ref!,PREENCHER!I50)=0,CONCATENATE(preencher!#ref!,#REF!),PREENCHER!I50))</f>
        <v/>
      </c>
      <c r="H55" s="35" t="e">
        <f aca="false">IF(preencher!#ref!="","",IF(COUNTIF(preencher!#ref!,preencher!#ref!)=0,CONCATENATE(preencher!#ref!,#REF!),preencher!#ref!))</f>
        <v>#NAME?</v>
      </c>
      <c r="I55" s="35" t="e">
        <f aca="false">IF(preencher!#ref!="","",IF(COUNTIF(preencher!#ref!,preencher!#ref!)=0,CONCATENATE(preencher!#ref!,#REF!),preencher!#ref!))</f>
        <v>#NAME?</v>
      </c>
      <c r="J55" s="35" t="e">
        <f aca="false">IF(preencher!#ref!="","",IF(COUNTIF(preencher!#ref!,preencher!#ref!)=0,CONCATENATE(preencher!#ref!,#REF!),preencher!#ref!))</f>
        <v>#NAME?</v>
      </c>
      <c r="K55" s="35" t="e">
        <f aca="false">IF(preencher!#ref!="","",IF(COUNTIF(preencher!#ref!,preencher!#ref!)=0,CONCATENATE(preencher!#ref!,#REF!),preencher!#ref!))</f>
        <v>#NAME?</v>
      </c>
      <c r="L55" s="35" t="e">
        <f aca="false">IF(preencher!#ref!="","",IF(COUNTIF(preencher!#ref!,preencher!#ref!)=0,CONCATENATE(preencher!#ref!,#REF!),preencher!#ref!))</f>
        <v>#NAME?</v>
      </c>
      <c r="M55" s="35" t="e">
        <f aca="false">IF(preencher!#ref!="","",IF(COUNTIF(preencher!#ref!,preencher!#ref!)=0,CONCATENATE(preencher!#ref!,#REF!),preencher!#ref!))</f>
        <v>#NAME?</v>
      </c>
      <c r="N55" s="35" t="e">
        <f aca="false">IF(preencher!#ref!="","",IF(COUNTIF(preencher!#ref!,preencher!#ref!)=0,CONCATENATE(preencher!#ref!,#REF!),preencher!#ref!))</f>
        <v>#NAME?</v>
      </c>
      <c r="O55" s="44" t="str">
        <f aca="false">IF(ISERROR(ROUND(AVERAGE(E55:N55),2)),"",ROUND(AVERAGE(E55:N55),2))</f>
        <v/>
      </c>
      <c r="P55" s="44" t="str">
        <f aca="false">IF(ISERROR(ROUND(O55*D55,2)),"",ROUND(O55*D55,2))</f>
        <v/>
      </c>
      <c r="Q55" s="85"/>
      <c r="R55" s="32"/>
      <c r="S55" s="44" t="str">
        <f aca="false">IF(ISERROR(MEDIAN(E55:N55)),"",MEDIAN(E55:N55))</f>
        <v/>
      </c>
      <c r="T55" s="44" t="str">
        <f aca="false">IF(ISERROR(STDEV(E55:N55)),"",STDEV(E55:N55))</f>
        <v/>
      </c>
      <c r="U55" s="86" t="str">
        <f aca="false">IF(ISERROR(T55/O55),"",T55/O55)</f>
        <v/>
      </c>
    </row>
    <row r="56" customFormat="false" ht="14.5" hidden="false" customHeight="false" outlineLevel="0" collapsed="false">
      <c r="A56" s="84" t="str">
        <f aca="false">IF(PREENCHER!A51="","",PREENCHER!A51)</f>
        <v/>
      </c>
      <c r="B56" s="84" t="str">
        <f aca="false">IF(PREENCHER!B51="","",PREENCHER!B51)</f>
        <v/>
      </c>
      <c r="C56" s="84" t="str">
        <f aca="false">IF(PREENCHER!C51="","",PREENCHER!C51)</f>
        <v/>
      </c>
      <c r="D56" s="84" t="str">
        <f aca="false">IF(PREENCHER!D51="","",PREENCHER!D51)</f>
        <v/>
      </c>
      <c r="E56" s="35" t="str">
        <f aca="false">IF(PREENCHER!E51="","",IF(COUNTIF(preencher!#ref!,PREENCHER!E51)=0,CONCATENATE(preencher!#ref!,#REF!),PREENCHER!E51))</f>
        <v/>
      </c>
      <c r="F56" s="35" t="str">
        <f aca="false">IF(PREENCHER!F51="","",IF(COUNTIF(preencher!#ref!,PREENCHER!F51)=0,CONCATENATE(preencher!#ref!,#REF!),PREENCHER!F51))</f>
        <v/>
      </c>
      <c r="G56" s="35" t="str">
        <f aca="false">IF(PREENCHER!I51="","",IF(COUNTIF(preencher!#ref!,PREENCHER!I51)=0,CONCATENATE(preencher!#ref!,#REF!),PREENCHER!I51))</f>
        <v/>
      </c>
      <c r="H56" s="35" t="e">
        <f aca="false">IF(preencher!#ref!="","",IF(COUNTIF(preencher!#ref!,preencher!#ref!)=0,CONCATENATE(preencher!#ref!,#REF!),preencher!#ref!))</f>
        <v>#NAME?</v>
      </c>
      <c r="I56" s="35" t="e">
        <f aca="false">IF(preencher!#ref!="","",IF(COUNTIF(preencher!#ref!,preencher!#ref!)=0,CONCATENATE(preencher!#ref!,#REF!),preencher!#ref!))</f>
        <v>#NAME?</v>
      </c>
      <c r="J56" s="35" t="e">
        <f aca="false">IF(preencher!#ref!="","",IF(COUNTIF(preencher!#ref!,preencher!#ref!)=0,CONCATENATE(preencher!#ref!,#REF!),preencher!#ref!))</f>
        <v>#NAME?</v>
      </c>
      <c r="K56" s="35" t="e">
        <f aca="false">IF(preencher!#ref!="","",IF(COUNTIF(preencher!#ref!,preencher!#ref!)=0,CONCATENATE(preencher!#ref!,#REF!),preencher!#ref!))</f>
        <v>#NAME?</v>
      </c>
      <c r="L56" s="35" t="e">
        <f aca="false">IF(preencher!#ref!="","",IF(COUNTIF(preencher!#ref!,preencher!#ref!)=0,CONCATENATE(preencher!#ref!,#REF!),preencher!#ref!))</f>
        <v>#NAME?</v>
      </c>
      <c r="M56" s="35" t="e">
        <f aca="false">IF(preencher!#ref!="","",IF(COUNTIF(preencher!#ref!,preencher!#ref!)=0,CONCATENATE(preencher!#ref!,#REF!),preencher!#ref!))</f>
        <v>#NAME?</v>
      </c>
      <c r="N56" s="35" t="e">
        <f aca="false">IF(preencher!#ref!="","",IF(COUNTIF(preencher!#ref!,preencher!#ref!)=0,CONCATENATE(preencher!#ref!,#REF!),preencher!#ref!))</f>
        <v>#NAME?</v>
      </c>
      <c r="O56" s="44" t="str">
        <f aca="false">IF(ISERROR(ROUND(AVERAGE(E56:N56),2)),"",ROUND(AVERAGE(E56:N56),2))</f>
        <v/>
      </c>
      <c r="P56" s="44" t="str">
        <f aca="false">IF(ISERROR(ROUND(O56*D56,2)),"",ROUND(O56*D56,2))</f>
        <v/>
      </c>
      <c r="Q56" s="85"/>
      <c r="R56" s="32"/>
      <c r="S56" s="44" t="str">
        <f aca="false">IF(ISERROR(MEDIAN(E56:N56)),"",MEDIAN(E56:N56))</f>
        <v/>
      </c>
      <c r="T56" s="44" t="str">
        <f aca="false">IF(ISERROR(STDEV(E56:N56)),"",STDEV(E56:N56))</f>
        <v/>
      </c>
      <c r="U56" s="86" t="str">
        <f aca="false">IF(ISERROR(T56/O56),"",T56/O56)</f>
        <v/>
      </c>
    </row>
    <row r="57" customFormat="false" ht="14.5" hidden="false" customHeight="false" outlineLevel="0" collapsed="false">
      <c r="A57" s="84" t="str">
        <f aca="false">IF(PREENCHER!A52="","",PREENCHER!A52)</f>
        <v/>
      </c>
      <c r="B57" s="84" t="str">
        <f aca="false">IF(PREENCHER!B52="","",PREENCHER!B52)</f>
        <v/>
      </c>
      <c r="C57" s="84" t="str">
        <f aca="false">IF(PREENCHER!C52="","",PREENCHER!C52)</f>
        <v/>
      </c>
      <c r="D57" s="84" t="str">
        <f aca="false">IF(PREENCHER!D52="","",PREENCHER!D52)</f>
        <v/>
      </c>
      <c r="E57" s="35" t="str">
        <f aca="false">IF(PREENCHER!E52="","",IF(COUNTIF(preencher!#ref!,PREENCHER!E52)=0,CONCATENATE(preencher!#ref!,#REF!),PREENCHER!E52))</f>
        <v/>
      </c>
      <c r="F57" s="35" t="str">
        <f aca="false">IF(PREENCHER!F52="","",IF(COUNTIF(preencher!#ref!,PREENCHER!F52)=0,CONCATENATE(preencher!#ref!,#REF!),PREENCHER!F52))</f>
        <v/>
      </c>
      <c r="G57" s="35" t="str">
        <f aca="false">IF(PREENCHER!I52="","",IF(COUNTIF(preencher!#ref!,PREENCHER!I52)=0,CONCATENATE(preencher!#ref!,#REF!),PREENCHER!I52))</f>
        <v/>
      </c>
      <c r="H57" s="35" t="e">
        <f aca="false">IF(preencher!#ref!="","",IF(COUNTIF(preencher!#ref!,preencher!#ref!)=0,CONCATENATE(preencher!#ref!,#REF!),preencher!#ref!))</f>
        <v>#NAME?</v>
      </c>
      <c r="I57" s="35" t="e">
        <f aca="false">IF(preencher!#ref!="","",IF(COUNTIF(preencher!#ref!,preencher!#ref!)=0,CONCATENATE(preencher!#ref!,#REF!),preencher!#ref!))</f>
        <v>#NAME?</v>
      </c>
      <c r="J57" s="35" t="e">
        <f aca="false">IF(preencher!#ref!="","",IF(COUNTIF(preencher!#ref!,preencher!#ref!)=0,CONCATENATE(preencher!#ref!,#REF!),preencher!#ref!))</f>
        <v>#NAME?</v>
      </c>
      <c r="K57" s="35" t="e">
        <f aca="false">IF(preencher!#ref!="","",IF(COUNTIF(preencher!#ref!,preencher!#ref!)=0,CONCATENATE(preencher!#ref!,#REF!),preencher!#ref!))</f>
        <v>#NAME?</v>
      </c>
      <c r="L57" s="35" t="e">
        <f aca="false">IF(preencher!#ref!="","",IF(COUNTIF(preencher!#ref!,preencher!#ref!)=0,CONCATENATE(preencher!#ref!,#REF!),preencher!#ref!))</f>
        <v>#NAME?</v>
      </c>
      <c r="M57" s="35" t="e">
        <f aca="false">IF(preencher!#ref!="","",IF(COUNTIF(preencher!#ref!,preencher!#ref!)=0,CONCATENATE(preencher!#ref!,#REF!),preencher!#ref!))</f>
        <v>#NAME?</v>
      </c>
      <c r="N57" s="35" t="e">
        <f aca="false">IF(preencher!#ref!="","",IF(COUNTIF(preencher!#ref!,preencher!#ref!)=0,CONCATENATE(preencher!#ref!,#REF!),preencher!#ref!))</f>
        <v>#NAME?</v>
      </c>
      <c r="O57" s="44" t="str">
        <f aca="false">IF(ISERROR(ROUND(AVERAGE(E57:N57),2)),"",ROUND(AVERAGE(E57:N57),2))</f>
        <v/>
      </c>
      <c r="P57" s="44" t="str">
        <f aca="false">IF(ISERROR(ROUND(O57*D57,2)),"",ROUND(O57*D57,2))</f>
        <v/>
      </c>
      <c r="Q57" s="85"/>
      <c r="R57" s="32"/>
      <c r="S57" s="44" t="str">
        <f aca="false">IF(ISERROR(MEDIAN(E57:N57)),"",MEDIAN(E57:N57))</f>
        <v/>
      </c>
      <c r="T57" s="44" t="str">
        <f aca="false">IF(ISERROR(STDEV(E57:N57)),"",STDEV(E57:N57))</f>
        <v/>
      </c>
      <c r="U57" s="86" t="str">
        <f aca="false">IF(ISERROR(T57/O57),"",T57/O57)</f>
        <v/>
      </c>
    </row>
    <row r="58" customFormat="false" ht="14.5" hidden="false" customHeight="false" outlineLevel="0" collapsed="false">
      <c r="A58" s="84" t="str">
        <f aca="false">IF(PREENCHER!A53="","",PREENCHER!A53)</f>
        <v/>
      </c>
      <c r="B58" s="84" t="str">
        <f aca="false">IF(PREENCHER!B53="","",PREENCHER!B53)</f>
        <v/>
      </c>
      <c r="C58" s="84" t="str">
        <f aca="false">IF(PREENCHER!C53="","",PREENCHER!C53)</f>
        <v/>
      </c>
      <c r="D58" s="84" t="str">
        <f aca="false">IF(PREENCHER!D53="","",PREENCHER!D53)</f>
        <v/>
      </c>
      <c r="E58" s="35" t="str">
        <f aca="false">IF(PREENCHER!E53="","",IF(COUNTIF(preencher!#ref!,PREENCHER!E53)=0,CONCATENATE(preencher!#ref!,#REF!),PREENCHER!E53))</f>
        <v/>
      </c>
      <c r="F58" s="35" t="str">
        <f aca="false">IF(PREENCHER!F53="","",IF(COUNTIF(preencher!#ref!,PREENCHER!F53)=0,CONCATENATE(preencher!#ref!,#REF!),PREENCHER!F53))</f>
        <v/>
      </c>
      <c r="G58" s="35" t="str">
        <f aca="false">IF(PREENCHER!I53="","",IF(COUNTIF(preencher!#ref!,PREENCHER!I53)=0,CONCATENATE(preencher!#ref!,#REF!),PREENCHER!I53))</f>
        <v/>
      </c>
      <c r="H58" s="35" t="e">
        <f aca="false">IF(preencher!#ref!="","",IF(COUNTIF(preencher!#ref!,preencher!#ref!)=0,CONCATENATE(preencher!#ref!,#REF!),preencher!#ref!))</f>
        <v>#NAME?</v>
      </c>
      <c r="I58" s="35" t="e">
        <f aca="false">IF(preencher!#ref!="","",IF(COUNTIF(preencher!#ref!,preencher!#ref!)=0,CONCATENATE(preencher!#ref!,#REF!),preencher!#ref!))</f>
        <v>#NAME?</v>
      </c>
      <c r="J58" s="35" t="e">
        <f aca="false">IF(preencher!#ref!="","",IF(COUNTIF(preencher!#ref!,preencher!#ref!)=0,CONCATENATE(preencher!#ref!,#REF!),preencher!#ref!))</f>
        <v>#NAME?</v>
      </c>
      <c r="K58" s="35" t="e">
        <f aca="false">IF(preencher!#ref!="","",IF(COUNTIF(preencher!#ref!,preencher!#ref!)=0,CONCATENATE(preencher!#ref!,#REF!),preencher!#ref!))</f>
        <v>#NAME?</v>
      </c>
      <c r="L58" s="35" t="e">
        <f aca="false">IF(preencher!#ref!="","",IF(COUNTIF(preencher!#ref!,preencher!#ref!)=0,CONCATENATE(preencher!#ref!,#REF!),preencher!#ref!))</f>
        <v>#NAME?</v>
      </c>
      <c r="M58" s="35" t="e">
        <f aca="false">IF(preencher!#ref!="","",IF(COUNTIF(preencher!#ref!,preencher!#ref!)=0,CONCATENATE(preencher!#ref!,#REF!),preencher!#ref!))</f>
        <v>#NAME?</v>
      </c>
      <c r="N58" s="35" t="e">
        <f aca="false">IF(preencher!#ref!="","",IF(COUNTIF(preencher!#ref!,preencher!#ref!)=0,CONCATENATE(preencher!#ref!,#REF!),preencher!#ref!))</f>
        <v>#NAME?</v>
      </c>
      <c r="O58" s="44" t="str">
        <f aca="false">IF(ISERROR(ROUND(AVERAGE(E58:N58),2)),"",ROUND(AVERAGE(E58:N58),2))</f>
        <v/>
      </c>
      <c r="P58" s="44" t="str">
        <f aca="false">IF(ISERROR(ROUND(O58*D58,2)),"",ROUND(O58*D58,2))</f>
        <v/>
      </c>
      <c r="Q58" s="85"/>
      <c r="R58" s="32"/>
      <c r="S58" s="44" t="str">
        <f aca="false">IF(ISERROR(MEDIAN(E58:N58)),"",MEDIAN(E58:N58))</f>
        <v/>
      </c>
      <c r="T58" s="44" t="str">
        <f aca="false">IF(ISERROR(STDEV(E58:N58)),"",STDEV(E58:N58))</f>
        <v/>
      </c>
      <c r="U58" s="86" t="str">
        <f aca="false">IF(ISERROR(T58/O58),"",T58/O58)</f>
        <v/>
      </c>
    </row>
    <row r="59" customFormat="false" ht="14.5" hidden="false" customHeight="false" outlineLevel="0" collapsed="false">
      <c r="A59" s="84" t="str">
        <f aca="false">IF(PREENCHER!A54="","",PREENCHER!A54)</f>
        <v/>
      </c>
      <c r="B59" s="84" t="str">
        <f aca="false">IF(PREENCHER!B54="","",PREENCHER!B54)</f>
        <v/>
      </c>
      <c r="C59" s="84" t="str">
        <f aca="false">IF(PREENCHER!C54="","",PREENCHER!C54)</f>
        <v/>
      </c>
      <c r="D59" s="84" t="str">
        <f aca="false">IF(PREENCHER!D54="","",PREENCHER!D54)</f>
        <v/>
      </c>
      <c r="E59" s="35" t="str">
        <f aca="false">IF(PREENCHER!E54="","",IF(COUNTIF(preencher!#ref!,PREENCHER!E54)=0,CONCATENATE(preencher!#ref!,#REF!),PREENCHER!E54))</f>
        <v/>
      </c>
      <c r="F59" s="35" t="str">
        <f aca="false">IF(PREENCHER!F54="","",IF(COUNTIF(preencher!#ref!,PREENCHER!F54)=0,CONCATENATE(preencher!#ref!,#REF!),PREENCHER!F54))</f>
        <v/>
      </c>
      <c r="G59" s="35" t="str">
        <f aca="false">IF(PREENCHER!I54="","",IF(COUNTIF(preencher!#ref!,PREENCHER!I54)=0,CONCATENATE(preencher!#ref!,#REF!),PREENCHER!I54))</f>
        <v/>
      </c>
      <c r="H59" s="35" t="e">
        <f aca="false">IF(preencher!#ref!="","",IF(COUNTIF(preencher!#ref!,preencher!#ref!)=0,CONCATENATE(preencher!#ref!,#REF!),preencher!#ref!))</f>
        <v>#NAME?</v>
      </c>
      <c r="I59" s="35" t="e">
        <f aca="false">IF(preencher!#ref!="","",IF(COUNTIF(preencher!#ref!,preencher!#ref!)=0,CONCATENATE(preencher!#ref!,#REF!),preencher!#ref!))</f>
        <v>#NAME?</v>
      </c>
      <c r="J59" s="35" t="e">
        <f aca="false">IF(preencher!#ref!="","",IF(COUNTIF(preencher!#ref!,preencher!#ref!)=0,CONCATENATE(preencher!#ref!,#REF!),preencher!#ref!))</f>
        <v>#NAME?</v>
      </c>
      <c r="K59" s="35" t="e">
        <f aca="false">IF(preencher!#ref!="","",IF(COUNTIF(preencher!#ref!,preencher!#ref!)=0,CONCATENATE(preencher!#ref!,#REF!),preencher!#ref!))</f>
        <v>#NAME?</v>
      </c>
      <c r="L59" s="35" t="e">
        <f aca="false">IF(preencher!#ref!="","",IF(COUNTIF(preencher!#ref!,preencher!#ref!)=0,CONCATENATE(preencher!#ref!,#REF!),preencher!#ref!))</f>
        <v>#NAME?</v>
      </c>
      <c r="M59" s="35" t="e">
        <f aca="false">IF(preencher!#ref!="","",IF(COUNTIF(preencher!#ref!,preencher!#ref!)=0,CONCATENATE(preencher!#ref!,#REF!),preencher!#ref!))</f>
        <v>#NAME?</v>
      </c>
      <c r="N59" s="35" t="e">
        <f aca="false">IF(preencher!#ref!="","",IF(COUNTIF(preencher!#ref!,preencher!#ref!)=0,CONCATENATE(preencher!#ref!,#REF!),preencher!#ref!))</f>
        <v>#NAME?</v>
      </c>
      <c r="O59" s="44" t="str">
        <f aca="false">IF(ISERROR(ROUND(AVERAGE(E59:N59),2)),"",ROUND(AVERAGE(E59:N59),2))</f>
        <v/>
      </c>
      <c r="P59" s="44" t="str">
        <f aca="false">IF(ISERROR(ROUND(O59*D59,2)),"",ROUND(O59*D59,2))</f>
        <v/>
      </c>
      <c r="Q59" s="85"/>
      <c r="R59" s="32"/>
      <c r="S59" s="44" t="str">
        <f aca="false">IF(ISERROR(MEDIAN(E59:N59)),"",MEDIAN(E59:N59))</f>
        <v/>
      </c>
      <c r="T59" s="44" t="str">
        <f aca="false">IF(ISERROR(STDEV(E59:N59)),"",STDEV(E59:N59))</f>
        <v/>
      </c>
      <c r="U59" s="86" t="str">
        <f aca="false">IF(ISERROR(T59/O59),"",T59/O59)</f>
        <v/>
      </c>
    </row>
    <row r="60" customFormat="false" ht="14.5" hidden="false" customHeight="false" outlineLevel="0" collapsed="false">
      <c r="A60" s="84" t="str">
        <f aca="false">IF(PREENCHER!A55="","",PREENCHER!A55)</f>
        <v/>
      </c>
      <c r="B60" s="84" t="str">
        <f aca="false">IF(PREENCHER!B55="","",PREENCHER!B55)</f>
        <v/>
      </c>
      <c r="C60" s="84" t="str">
        <f aca="false">IF(PREENCHER!C55="","",PREENCHER!C55)</f>
        <v/>
      </c>
      <c r="D60" s="84" t="str">
        <f aca="false">IF(PREENCHER!D55="","",PREENCHER!D55)</f>
        <v/>
      </c>
      <c r="E60" s="35" t="str">
        <f aca="false">IF(PREENCHER!E55="","",IF(COUNTIF(preencher!#ref!,PREENCHER!E55)=0,CONCATENATE(preencher!#ref!,#REF!),PREENCHER!E55))</f>
        <v/>
      </c>
      <c r="F60" s="35" t="str">
        <f aca="false">IF(PREENCHER!F55="","",IF(COUNTIF(preencher!#ref!,PREENCHER!F55)=0,CONCATENATE(preencher!#ref!,#REF!),PREENCHER!F55))</f>
        <v/>
      </c>
      <c r="G60" s="35" t="str">
        <f aca="false">IF(PREENCHER!I55="","",IF(COUNTIF(preencher!#ref!,PREENCHER!I55)=0,CONCATENATE(preencher!#ref!,#REF!),PREENCHER!I55))</f>
        <v/>
      </c>
      <c r="H60" s="35" t="e">
        <f aca="false">IF(preencher!#ref!="","",IF(COUNTIF(preencher!#ref!,preencher!#ref!)=0,CONCATENATE(preencher!#ref!,#REF!),preencher!#ref!))</f>
        <v>#NAME?</v>
      </c>
      <c r="I60" s="35" t="e">
        <f aca="false">IF(preencher!#ref!="","",IF(COUNTIF(preencher!#ref!,preencher!#ref!)=0,CONCATENATE(preencher!#ref!,#REF!),preencher!#ref!))</f>
        <v>#NAME?</v>
      </c>
      <c r="J60" s="35" t="e">
        <f aca="false">IF(preencher!#ref!="","",IF(COUNTIF(preencher!#ref!,preencher!#ref!)=0,CONCATENATE(preencher!#ref!,#REF!),preencher!#ref!))</f>
        <v>#NAME?</v>
      </c>
      <c r="K60" s="35" t="e">
        <f aca="false">IF(preencher!#ref!="","",IF(COUNTIF(preencher!#ref!,preencher!#ref!)=0,CONCATENATE(preencher!#ref!,#REF!),preencher!#ref!))</f>
        <v>#NAME?</v>
      </c>
      <c r="L60" s="35" t="e">
        <f aca="false">IF(preencher!#ref!="","",IF(COUNTIF(preencher!#ref!,preencher!#ref!)=0,CONCATENATE(preencher!#ref!,#REF!),preencher!#ref!))</f>
        <v>#NAME?</v>
      </c>
      <c r="M60" s="35" t="e">
        <f aca="false">IF(preencher!#ref!="","",IF(COUNTIF(preencher!#ref!,preencher!#ref!)=0,CONCATENATE(preencher!#ref!,#REF!),preencher!#ref!))</f>
        <v>#NAME?</v>
      </c>
      <c r="N60" s="35" t="e">
        <f aca="false">IF(preencher!#ref!="","",IF(COUNTIF(preencher!#ref!,preencher!#ref!)=0,CONCATENATE(preencher!#ref!,#REF!),preencher!#ref!))</f>
        <v>#NAME?</v>
      </c>
      <c r="O60" s="44" t="str">
        <f aca="false">IF(ISERROR(ROUND(AVERAGE(E60:N60),2)),"",ROUND(AVERAGE(E60:N60),2))</f>
        <v/>
      </c>
      <c r="P60" s="44" t="str">
        <f aca="false">IF(ISERROR(ROUND(O60*D60,2)),"",ROUND(O60*D60,2))</f>
        <v/>
      </c>
      <c r="Q60" s="85"/>
      <c r="R60" s="32"/>
      <c r="S60" s="44" t="str">
        <f aca="false">IF(ISERROR(MEDIAN(E60:N60)),"",MEDIAN(E60:N60))</f>
        <v/>
      </c>
      <c r="T60" s="44" t="str">
        <f aca="false">IF(ISERROR(STDEV(E60:N60)),"",STDEV(E60:N60))</f>
        <v/>
      </c>
      <c r="U60" s="86" t="str">
        <f aca="false">IF(ISERROR(T60/O60),"",T60/O60)</f>
        <v/>
      </c>
    </row>
    <row r="61" customFormat="false" ht="14.5" hidden="false" customHeight="false" outlineLevel="0" collapsed="false">
      <c r="A61" s="84" t="str">
        <f aca="false">IF(PREENCHER!A56="","",PREENCHER!A56)</f>
        <v/>
      </c>
      <c r="B61" s="84" t="str">
        <f aca="false">IF(PREENCHER!B56="","",PREENCHER!B56)</f>
        <v/>
      </c>
      <c r="C61" s="84" t="str">
        <f aca="false">IF(PREENCHER!C56="","",PREENCHER!C56)</f>
        <v/>
      </c>
      <c r="D61" s="84" t="str">
        <f aca="false">IF(PREENCHER!D56="","",PREENCHER!D56)</f>
        <v/>
      </c>
      <c r="E61" s="35" t="str">
        <f aca="false">IF(PREENCHER!E56="","",IF(COUNTIF(preencher!#ref!,PREENCHER!E56)=0,CONCATENATE(preencher!#ref!,#REF!),PREENCHER!E56))</f>
        <v/>
      </c>
      <c r="F61" s="35" t="str">
        <f aca="false">IF(PREENCHER!F56="","",IF(COUNTIF(preencher!#ref!,PREENCHER!F56)=0,CONCATENATE(preencher!#ref!,#REF!),PREENCHER!F56))</f>
        <v/>
      </c>
      <c r="G61" s="35" t="str">
        <f aca="false">IF(PREENCHER!I56="","",IF(COUNTIF(preencher!#ref!,PREENCHER!I56)=0,CONCATENATE(preencher!#ref!,#REF!),PREENCHER!I56))</f>
        <v/>
      </c>
      <c r="H61" s="35" t="e">
        <f aca="false">IF(preencher!#ref!="","",IF(COUNTIF(preencher!#ref!,preencher!#ref!)=0,CONCATENATE(preencher!#ref!,#REF!),preencher!#ref!))</f>
        <v>#NAME?</v>
      </c>
      <c r="I61" s="35" t="e">
        <f aca="false">IF(preencher!#ref!="","",IF(COUNTIF(preencher!#ref!,preencher!#ref!)=0,CONCATENATE(preencher!#ref!,#REF!),preencher!#ref!))</f>
        <v>#NAME?</v>
      </c>
      <c r="J61" s="35" t="e">
        <f aca="false">IF(preencher!#ref!="","",IF(COUNTIF(preencher!#ref!,preencher!#ref!)=0,CONCATENATE(preencher!#ref!,#REF!),preencher!#ref!))</f>
        <v>#NAME?</v>
      </c>
      <c r="K61" s="35" t="e">
        <f aca="false">IF(preencher!#ref!="","",IF(COUNTIF(preencher!#ref!,preencher!#ref!)=0,CONCATENATE(preencher!#ref!,#REF!),preencher!#ref!))</f>
        <v>#NAME?</v>
      </c>
      <c r="L61" s="35" t="e">
        <f aca="false">IF(preencher!#ref!="","",IF(COUNTIF(preencher!#ref!,preencher!#ref!)=0,CONCATENATE(preencher!#ref!,#REF!),preencher!#ref!))</f>
        <v>#NAME?</v>
      </c>
      <c r="M61" s="35" t="e">
        <f aca="false">IF(preencher!#ref!="","",IF(COUNTIF(preencher!#ref!,preencher!#ref!)=0,CONCATENATE(preencher!#ref!,#REF!),preencher!#ref!))</f>
        <v>#NAME?</v>
      </c>
      <c r="N61" s="35" t="e">
        <f aca="false">IF(preencher!#ref!="","",IF(COUNTIF(preencher!#ref!,preencher!#ref!)=0,CONCATENATE(preencher!#ref!,#REF!),preencher!#ref!))</f>
        <v>#NAME?</v>
      </c>
      <c r="O61" s="44" t="str">
        <f aca="false">IF(ISERROR(ROUND(AVERAGE(E61:N61),2)),"",ROUND(AVERAGE(E61:N61),2))</f>
        <v/>
      </c>
      <c r="P61" s="44" t="str">
        <f aca="false">IF(ISERROR(ROUND(O61*D61,2)),"",ROUND(O61*D61,2))</f>
        <v/>
      </c>
      <c r="Q61" s="85"/>
      <c r="R61" s="32"/>
      <c r="S61" s="44" t="str">
        <f aca="false">IF(ISERROR(MEDIAN(E61:N61)),"",MEDIAN(E61:N61))</f>
        <v/>
      </c>
      <c r="T61" s="44" t="str">
        <f aca="false">IF(ISERROR(STDEV(E61:N61)),"",STDEV(E61:N61))</f>
        <v/>
      </c>
      <c r="U61" s="86" t="str">
        <f aca="false">IF(ISERROR(T61/O61),"",T61/O61)</f>
        <v/>
      </c>
    </row>
    <row r="62" customFormat="false" ht="14.5" hidden="false" customHeight="false" outlineLevel="0" collapsed="false">
      <c r="A62" s="84" t="str">
        <f aca="false">IF(PREENCHER!A57="","",PREENCHER!A57)</f>
        <v/>
      </c>
      <c r="B62" s="84" t="str">
        <f aca="false">IF(PREENCHER!B57="","",PREENCHER!B57)</f>
        <v/>
      </c>
      <c r="C62" s="84" t="str">
        <f aca="false">IF(PREENCHER!C57="","",PREENCHER!C57)</f>
        <v/>
      </c>
      <c r="D62" s="84" t="str">
        <f aca="false">IF(PREENCHER!D57="","",PREENCHER!D57)</f>
        <v/>
      </c>
      <c r="E62" s="35" t="str">
        <f aca="false">IF(PREENCHER!E57="","",IF(COUNTIF(preencher!#ref!,PREENCHER!E57)=0,CONCATENATE(preencher!#ref!,#REF!),PREENCHER!E57))</f>
        <v/>
      </c>
      <c r="F62" s="35" t="str">
        <f aca="false">IF(PREENCHER!F57="","",IF(COUNTIF(preencher!#ref!,PREENCHER!F57)=0,CONCATENATE(preencher!#ref!,#REF!),PREENCHER!F57))</f>
        <v/>
      </c>
      <c r="G62" s="35" t="str">
        <f aca="false">IF(PREENCHER!I57="","",IF(COUNTIF(preencher!#ref!,PREENCHER!I57)=0,CONCATENATE(preencher!#ref!,#REF!),PREENCHER!I57))</f>
        <v/>
      </c>
      <c r="H62" s="35" t="e">
        <f aca="false">IF(preencher!#ref!="","",IF(COUNTIF(preencher!#ref!,preencher!#ref!)=0,CONCATENATE(preencher!#ref!,#REF!),preencher!#ref!))</f>
        <v>#NAME?</v>
      </c>
      <c r="I62" s="35" t="e">
        <f aca="false">IF(preencher!#ref!="","",IF(COUNTIF(preencher!#ref!,preencher!#ref!)=0,CONCATENATE(preencher!#ref!,#REF!),preencher!#ref!))</f>
        <v>#NAME?</v>
      </c>
      <c r="J62" s="35" t="e">
        <f aca="false">IF(preencher!#ref!="","",IF(COUNTIF(preencher!#ref!,preencher!#ref!)=0,CONCATENATE(preencher!#ref!,#REF!),preencher!#ref!))</f>
        <v>#NAME?</v>
      </c>
      <c r="K62" s="35" t="e">
        <f aca="false">IF(preencher!#ref!="","",IF(COUNTIF(preencher!#ref!,preencher!#ref!)=0,CONCATENATE(preencher!#ref!,#REF!),preencher!#ref!))</f>
        <v>#NAME?</v>
      </c>
      <c r="L62" s="35" t="e">
        <f aca="false">IF(preencher!#ref!="","",IF(COUNTIF(preencher!#ref!,preencher!#ref!)=0,CONCATENATE(preencher!#ref!,#REF!),preencher!#ref!))</f>
        <v>#NAME?</v>
      </c>
      <c r="M62" s="35" t="e">
        <f aca="false">IF(preencher!#ref!="","",IF(COUNTIF(preencher!#ref!,preencher!#ref!)=0,CONCATENATE(preencher!#ref!,#REF!),preencher!#ref!))</f>
        <v>#NAME?</v>
      </c>
      <c r="N62" s="35" t="e">
        <f aca="false">IF(preencher!#ref!="","",IF(COUNTIF(preencher!#ref!,preencher!#ref!)=0,CONCATENATE(preencher!#ref!,#REF!),preencher!#ref!))</f>
        <v>#NAME?</v>
      </c>
      <c r="O62" s="44" t="str">
        <f aca="false">IF(ISERROR(ROUND(AVERAGE(E62:N62),2)),"",ROUND(AVERAGE(E62:N62),2))</f>
        <v/>
      </c>
      <c r="P62" s="44" t="str">
        <f aca="false">IF(ISERROR(ROUND(O62*D62,2)),"",ROUND(O62*D62,2))</f>
        <v/>
      </c>
      <c r="Q62" s="85"/>
      <c r="R62" s="32"/>
      <c r="S62" s="44" t="str">
        <f aca="false">IF(ISERROR(MEDIAN(E62:N62)),"",MEDIAN(E62:N62))</f>
        <v/>
      </c>
      <c r="T62" s="44" t="str">
        <f aca="false">IF(ISERROR(STDEV(E62:N62)),"",STDEV(E62:N62))</f>
        <v/>
      </c>
      <c r="U62" s="86" t="str">
        <f aca="false">IF(ISERROR(T62/O62),"",T62/O62)</f>
        <v/>
      </c>
    </row>
    <row r="63" customFormat="false" ht="14.5" hidden="false" customHeight="false" outlineLevel="0" collapsed="false">
      <c r="A63" s="84" t="str">
        <f aca="false">IF(PREENCHER!A58="","",PREENCHER!A58)</f>
        <v/>
      </c>
      <c r="B63" s="84" t="str">
        <f aca="false">IF(PREENCHER!B58="","",PREENCHER!B58)</f>
        <v/>
      </c>
      <c r="C63" s="84" t="str">
        <f aca="false">IF(PREENCHER!C58="","",PREENCHER!C58)</f>
        <v/>
      </c>
      <c r="D63" s="84" t="str">
        <f aca="false">IF(PREENCHER!D58="","",PREENCHER!D58)</f>
        <v/>
      </c>
      <c r="E63" s="35" t="str">
        <f aca="false">IF(PREENCHER!E58="","",IF(COUNTIF(preencher!#ref!,PREENCHER!E58)=0,CONCATENATE(preencher!#ref!,#REF!),PREENCHER!E58))</f>
        <v/>
      </c>
      <c r="F63" s="35" t="str">
        <f aca="false">IF(PREENCHER!F58="","",IF(COUNTIF(preencher!#ref!,PREENCHER!F58)=0,CONCATENATE(preencher!#ref!,#REF!),PREENCHER!F58))</f>
        <v/>
      </c>
      <c r="G63" s="35" t="str">
        <f aca="false">IF(PREENCHER!I58="","",IF(COUNTIF(preencher!#ref!,PREENCHER!I58)=0,CONCATENATE(preencher!#ref!,#REF!),PREENCHER!I58))</f>
        <v/>
      </c>
      <c r="H63" s="35" t="e">
        <f aca="false">IF(preencher!#ref!="","",IF(COUNTIF(preencher!#ref!,preencher!#ref!)=0,CONCATENATE(preencher!#ref!,#REF!),preencher!#ref!))</f>
        <v>#NAME?</v>
      </c>
      <c r="I63" s="35" t="e">
        <f aca="false">IF(preencher!#ref!="","",IF(COUNTIF(preencher!#ref!,preencher!#ref!)=0,CONCATENATE(preencher!#ref!,#REF!),preencher!#ref!))</f>
        <v>#NAME?</v>
      </c>
      <c r="J63" s="35" t="e">
        <f aca="false">IF(preencher!#ref!="","",IF(COUNTIF(preencher!#ref!,preencher!#ref!)=0,CONCATENATE(preencher!#ref!,#REF!),preencher!#ref!))</f>
        <v>#NAME?</v>
      </c>
      <c r="K63" s="35" t="e">
        <f aca="false">IF(preencher!#ref!="","",IF(COUNTIF(preencher!#ref!,preencher!#ref!)=0,CONCATENATE(preencher!#ref!,#REF!),preencher!#ref!))</f>
        <v>#NAME?</v>
      </c>
      <c r="L63" s="35" t="e">
        <f aca="false">IF(preencher!#ref!="","",IF(COUNTIF(preencher!#ref!,preencher!#ref!)=0,CONCATENATE(preencher!#ref!,#REF!),preencher!#ref!))</f>
        <v>#NAME?</v>
      </c>
      <c r="M63" s="35" t="e">
        <f aca="false">IF(preencher!#ref!="","",IF(COUNTIF(preencher!#ref!,preencher!#ref!)=0,CONCATENATE(preencher!#ref!,#REF!),preencher!#ref!))</f>
        <v>#NAME?</v>
      </c>
      <c r="N63" s="35" t="e">
        <f aca="false">IF(preencher!#ref!="","",IF(COUNTIF(preencher!#ref!,preencher!#ref!)=0,CONCATENATE(preencher!#ref!,#REF!),preencher!#ref!))</f>
        <v>#NAME?</v>
      </c>
      <c r="O63" s="44" t="str">
        <f aca="false">IF(ISERROR(ROUND(AVERAGE(E63:N63),2)),"",ROUND(AVERAGE(E63:N63),2))</f>
        <v/>
      </c>
      <c r="P63" s="44" t="str">
        <f aca="false">IF(ISERROR(ROUND(O63*D63,2)),"",ROUND(O63*D63,2))</f>
        <v/>
      </c>
      <c r="Q63" s="85"/>
      <c r="R63" s="32"/>
      <c r="S63" s="44" t="str">
        <f aca="false">IF(ISERROR(MEDIAN(E63:N63)),"",MEDIAN(E63:N63))</f>
        <v/>
      </c>
      <c r="T63" s="44" t="str">
        <f aca="false">IF(ISERROR(STDEV(E63:N63)),"",STDEV(E63:N63))</f>
        <v/>
      </c>
      <c r="U63" s="86" t="str">
        <f aca="false">IF(ISERROR(T63/O63),"",T63/O63)</f>
        <v/>
      </c>
    </row>
    <row r="64" customFormat="false" ht="14.5" hidden="false" customHeight="false" outlineLevel="0" collapsed="false">
      <c r="A64" s="84" t="str">
        <f aca="false">IF(PREENCHER!A59="","",PREENCHER!A59)</f>
        <v/>
      </c>
      <c r="B64" s="84" t="str">
        <f aca="false">IF(PREENCHER!B59="","",PREENCHER!B59)</f>
        <v/>
      </c>
      <c r="C64" s="84" t="str">
        <f aca="false">IF(PREENCHER!C59="","",PREENCHER!C59)</f>
        <v/>
      </c>
      <c r="D64" s="84" t="str">
        <f aca="false">IF(PREENCHER!D59="","",PREENCHER!D59)</f>
        <v/>
      </c>
      <c r="E64" s="35" t="str">
        <f aca="false">IF(PREENCHER!E59="","",IF(COUNTIF(preencher!#ref!,PREENCHER!E59)=0,CONCATENATE(preencher!#ref!,#REF!),PREENCHER!E59))</f>
        <v/>
      </c>
      <c r="F64" s="35" t="str">
        <f aca="false">IF(PREENCHER!F59="","",IF(COUNTIF(preencher!#ref!,PREENCHER!F59)=0,CONCATENATE(preencher!#ref!,#REF!),PREENCHER!F59))</f>
        <v/>
      </c>
      <c r="G64" s="35" t="str">
        <f aca="false">IF(PREENCHER!I59="","",IF(COUNTIF(preencher!#ref!,PREENCHER!I59)=0,CONCATENATE(preencher!#ref!,#REF!),PREENCHER!I59))</f>
        <v/>
      </c>
      <c r="H64" s="35" t="e">
        <f aca="false">IF(preencher!#ref!="","",IF(COUNTIF(preencher!#ref!,preencher!#ref!)=0,CONCATENATE(preencher!#ref!,#REF!),preencher!#ref!))</f>
        <v>#NAME?</v>
      </c>
      <c r="I64" s="35" t="e">
        <f aca="false">IF(preencher!#ref!="","",IF(COUNTIF(preencher!#ref!,preencher!#ref!)=0,CONCATENATE(preencher!#ref!,#REF!),preencher!#ref!))</f>
        <v>#NAME?</v>
      </c>
      <c r="J64" s="35" t="e">
        <f aca="false">IF(preencher!#ref!="","",IF(COUNTIF(preencher!#ref!,preencher!#ref!)=0,CONCATENATE(preencher!#ref!,#REF!),preencher!#ref!))</f>
        <v>#NAME?</v>
      </c>
      <c r="K64" s="35" t="e">
        <f aca="false">IF(preencher!#ref!="","",IF(COUNTIF(preencher!#ref!,preencher!#ref!)=0,CONCATENATE(preencher!#ref!,#REF!),preencher!#ref!))</f>
        <v>#NAME?</v>
      </c>
      <c r="L64" s="35" t="e">
        <f aca="false">IF(preencher!#ref!="","",IF(COUNTIF(preencher!#ref!,preencher!#ref!)=0,CONCATENATE(preencher!#ref!,#REF!),preencher!#ref!))</f>
        <v>#NAME?</v>
      </c>
      <c r="M64" s="35" t="e">
        <f aca="false">IF(preencher!#ref!="","",IF(COUNTIF(preencher!#ref!,preencher!#ref!)=0,CONCATENATE(preencher!#ref!,#REF!),preencher!#ref!))</f>
        <v>#NAME?</v>
      </c>
      <c r="N64" s="35" t="e">
        <f aca="false">IF(preencher!#ref!="","",IF(COUNTIF(preencher!#ref!,preencher!#ref!)=0,CONCATENATE(preencher!#ref!,#REF!),preencher!#ref!))</f>
        <v>#NAME?</v>
      </c>
      <c r="O64" s="44" t="str">
        <f aca="false">IF(ISERROR(ROUND(AVERAGE(E64:N64),2)),"",ROUND(AVERAGE(E64:N64),2))</f>
        <v/>
      </c>
      <c r="P64" s="44" t="str">
        <f aca="false">IF(ISERROR(ROUND(O64*D64,2)),"",ROUND(O64*D64,2))</f>
        <v/>
      </c>
      <c r="Q64" s="85"/>
      <c r="R64" s="32"/>
      <c r="S64" s="44" t="str">
        <f aca="false">IF(ISERROR(MEDIAN(E64:N64)),"",MEDIAN(E64:N64))</f>
        <v/>
      </c>
      <c r="T64" s="44" t="str">
        <f aca="false">IF(ISERROR(STDEV(E64:N64)),"",STDEV(E64:N64))</f>
        <v/>
      </c>
      <c r="U64" s="86" t="str">
        <f aca="false">IF(ISERROR(T64/O64),"",T64/O64)</f>
        <v/>
      </c>
    </row>
    <row r="65" customFormat="false" ht="14.5" hidden="false" customHeight="false" outlineLevel="0" collapsed="false">
      <c r="A65" s="84" t="str">
        <f aca="false">IF(PREENCHER!A60="","",PREENCHER!A60)</f>
        <v/>
      </c>
      <c r="B65" s="84" t="str">
        <f aca="false">IF(PREENCHER!B60="","",PREENCHER!B60)</f>
        <v/>
      </c>
      <c r="C65" s="84" t="str">
        <f aca="false">IF(PREENCHER!C60="","",PREENCHER!C60)</f>
        <v/>
      </c>
      <c r="D65" s="84" t="str">
        <f aca="false">IF(PREENCHER!D60="","",PREENCHER!D60)</f>
        <v/>
      </c>
      <c r="E65" s="35" t="str">
        <f aca="false">IF(PREENCHER!E60="","",IF(COUNTIF(preencher!#ref!,PREENCHER!E60)=0,CONCATENATE(preencher!#ref!,#REF!),PREENCHER!E60))</f>
        <v/>
      </c>
      <c r="F65" s="35" t="str">
        <f aca="false">IF(PREENCHER!F60="","",IF(COUNTIF(preencher!#ref!,PREENCHER!F60)=0,CONCATENATE(preencher!#ref!,#REF!),PREENCHER!F60))</f>
        <v/>
      </c>
      <c r="G65" s="35" t="str">
        <f aca="false">IF(PREENCHER!I60="","",IF(COUNTIF(preencher!#ref!,PREENCHER!I60)=0,CONCATENATE(preencher!#ref!,#REF!),PREENCHER!I60))</f>
        <v/>
      </c>
      <c r="H65" s="35" t="e">
        <f aca="false">IF(preencher!#ref!="","",IF(COUNTIF(preencher!#ref!,preencher!#ref!)=0,CONCATENATE(preencher!#ref!,#REF!),preencher!#ref!))</f>
        <v>#NAME?</v>
      </c>
      <c r="I65" s="35" t="e">
        <f aca="false">IF(preencher!#ref!="","",IF(COUNTIF(preencher!#ref!,preencher!#ref!)=0,CONCATENATE(preencher!#ref!,#REF!),preencher!#ref!))</f>
        <v>#NAME?</v>
      </c>
      <c r="J65" s="35" t="e">
        <f aca="false">IF(preencher!#ref!="","",IF(COUNTIF(preencher!#ref!,preencher!#ref!)=0,CONCATENATE(preencher!#ref!,#REF!),preencher!#ref!))</f>
        <v>#NAME?</v>
      </c>
      <c r="K65" s="35" t="e">
        <f aca="false">IF(preencher!#ref!="","",IF(COUNTIF(preencher!#ref!,preencher!#ref!)=0,CONCATENATE(preencher!#ref!,#REF!),preencher!#ref!))</f>
        <v>#NAME?</v>
      </c>
      <c r="L65" s="35" t="e">
        <f aca="false">IF(preencher!#ref!="","",IF(COUNTIF(preencher!#ref!,preencher!#ref!)=0,CONCATENATE(preencher!#ref!,#REF!),preencher!#ref!))</f>
        <v>#NAME?</v>
      </c>
      <c r="M65" s="35" t="e">
        <f aca="false">IF(preencher!#ref!="","",IF(COUNTIF(preencher!#ref!,preencher!#ref!)=0,CONCATENATE(preencher!#ref!,#REF!),preencher!#ref!))</f>
        <v>#NAME?</v>
      </c>
      <c r="N65" s="35" t="e">
        <f aca="false">IF(preencher!#ref!="","",IF(COUNTIF(preencher!#ref!,preencher!#ref!)=0,CONCATENATE(preencher!#ref!,#REF!),preencher!#ref!))</f>
        <v>#NAME?</v>
      </c>
      <c r="O65" s="44" t="str">
        <f aca="false">IF(ISERROR(ROUND(AVERAGE(E65:N65),2)),"",ROUND(AVERAGE(E65:N65),2))</f>
        <v/>
      </c>
      <c r="P65" s="44" t="str">
        <f aca="false">IF(ISERROR(ROUND(O65*D65,2)),"",ROUND(O65*D65,2))</f>
        <v/>
      </c>
      <c r="Q65" s="85"/>
      <c r="R65" s="32"/>
      <c r="S65" s="44" t="str">
        <f aca="false">IF(ISERROR(MEDIAN(E65:N65)),"",MEDIAN(E65:N65))</f>
        <v/>
      </c>
      <c r="T65" s="44" t="str">
        <f aca="false">IF(ISERROR(STDEV(E65:N65)),"",STDEV(E65:N65))</f>
        <v/>
      </c>
      <c r="U65" s="86" t="str">
        <f aca="false">IF(ISERROR(T65/O65),"",T65/O65)</f>
        <v/>
      </c>
    </row>
    <row r="66" customFormat="false" ht="14.5" hidden="false" customHeight="false" outlineLevel="0" collapsed="false">
      <c r="A66" s="84" t="str">
        <f aca="false">IF(PREENCHER!A61="","",PREENCHER!A61)</f>
        <v/>
      </c>
      <c r="B66" s="84" t="str">
        <f aca="false">IF(PREENCHER!B61="","",PREENCHER!B61)</f>
        <v/>
      </c>
      <c r="C66" s="84" t="str">
        <f aca="false">IF(PREENCHER!C61="","",PREENCHER!C61)</f>
        <v/>
      </c>
      <c r="D66" s="84" t="str">
        <f aca="false">IF(PREENCHER!D61="","",PREENCHER!D61)</f>
        <v/>
      </c>
      <c r="E66" s="35" t="str">
        <f aca="false">IF(PREENCHER!E61="","",IF(COUNTIF(preencher!#ref!,PREENCHER!E61)=0,CONCATENATE(preencher!#ref!,#REF!),PREENCHER!E61))</f>
        <v/>
      </c>
      <c r="F66" s="35" t="str">
        <f aca="false">IF(PREENCHER!F61="","",IF(COUNTIF(preencher!#ref!,PREENCHER!F61)=0,CONCATENATE(preencher!#ref!,#REF!),PREENCHER!F61))</f>
        <v/>
      </c>
      <c r="G66" s="35" t="str">
        <f aca="false">IF(PREENCHER!I61="","",IF(COUNTIF(preencher!#ref!,PREENCHER!I61)=0,CONCATENATE(preencher!#ref!,#REF!),PREENCHER!I61))</f>
        <v/>
      </c>
      <c r="H66" s="35" t="e">
        <f aca="false">IF(preencher!#ref!="","",IF(COUNTIF(preencher!#ref!,preencher!#ref!)=0,CONCATENATE(preencher!#ref!,#REF!),preencher!#ref!))</f>
        <v>#NAME?</v>
      </c>
      <c r="I66" s="35" t="e">
        <f aca="false">IF(preencher!#ref!="","",IF(COUNTIF(preencher!#ref!,preencher!#ref!)=0,CONCATENATE(preencher!#ref!,#REF!),preencher!#ref!))</f>
        <v>#NAME?</v>
      </c>
      <c r="J66" s="35" t="e">
        <f aca="false">IF(preencher!#ref!="","",IF(COUNTIF(preencher!#ref!,preencher!#ref!)=0,CONCATENATE(preencher!#ref!,#REF!),preencher!#ref!))</f>
        <v>#NAME?</v>
      </c>
      <c r="K66" s="35" t="e">
        <f aca="false">IF(preencher!#ref!="","",IF(COUNTIF(preencher!#ref!,preencher!#ref!)=0,CONCATENATE(preencher!#ref!,#REF!),preencher!#ref!))</f>
        <v>#NAME?</v>
      </c>
      <c r="L66" s="35" t="e">
        <f aca="false">IF(preencher!#ref!="","",IF(COUNTIF(preencher!#ref!,preencher!#ref!)=0,CONCATENATE(preencher!#ref!,#REF!),preencher!#ref!))</f>
        <v>#NAME?</v>
      </c>
      <c r="M66" s="35" t="e">
        <f aca="false">IF(preencher!#ref!="","",IF(COUNTIF(preencher!#ref!,preencher!#ref!)=0,CONCATENATE(preencher!#ref!,#REF!),preencher!#ref!))</f>
        <v>#NAME?</v>
      </c>
      <c r="N66" s="35" t="e">
        <f aca="false">IF(preencher!#ref!="","",IF(COUNTIF(preencher!#ref!,preencher!#ref!)=0,CONCATENATE(preencher!#ref!,#REF!),preencher!#ref!))</f>
        <v>#NAME?</v>
      </c>
      <c r="O66" s="44" t="str">
        <f aca="false">IF(ISERROR(ROUND(AVERAGE(E66:N66),2)),"",ROUND(AVERAGE(E66:N66),2))</f>
        <v/>
      </c>
      <c r="P66" s="44" t="str">
        <f aca="false">IF(ISERROR(ROUND(O66*D66,2)),"",ROUND(O66*D66,2))</f>
        <v/>
      </c>
      <c r="Q66" s="85"/>
      <c r="R66" s="32"/>
      <c r="S66" s="44" t="str">
        <f aca="false">IF(ISERROR(MEDIAN(E66:N66)),"",MEDIAN(E66:N66))</f>
        <v/>
      </c>
      <c r="T66" s="44" t="str">
        <f aca="false">IF(ISERROR(STDEV(E66:N66)),"",STDEV(E66:N66))</f>
        <v/>
      </c>
      <c r="U66" s="86" t="str">
        <f aca="false">IF(ISERROR(T66/O66),"",T66/O66)</f>
        <v/>
      </c>
    </row>
    <row r="67" customFormat="false" ht="14.5" hidden="false" customHeight="false" outlineLevel="0" collapsed="false">
      <c r="A67" s="84" t="str">
        <f aca="false">IF(PREENCHER!A62="","",PREENCHER!A62)</f>
        <v/>
      </c>
      <c r="B67" s="84" t="str">
        <f aca="false">IF(PREENCHER!B62="","",PREENCHER!B62)</f>
        <v/>
      </c>
      <c r="C67" s="84" t="str">
        <f aca="false">IF(PREENCHER!C62="","",PREENCHER!C62)</f>
        <v/>
      </c>
      <c r="D67" s="84" t="str">
        <f aca="false">IF(PREENCHER!D62="","",PREENCHER!D62)</f>
        <v/>
      </c>
      <c r="E67" s="35" t="str">
        <f aca="false">IF(PREENCHER!E62="","",IF(COUNTIF(preencher!#ref!,PREENCHER!E62)=0,CONCATENATE(preencher!#ref!,#REF!),PREENCHER!E62))</f>
        <v/>
      </c>
      <c r="F67" s="35" t="str">
        <f aca="false">IF(PREENCHER!F62="","",IF(COUNTIF(preencher!#ref!,PREENCHER!F62)=0,CONCATENATE(preencher!#ref!,#REF!),PREENCHER!F62))</f>
        <v/>
      </c>
      <c r="G67" s="35" t="str">
        <f aca="false">IF(PREENCHER!I62="","",IF(COUNTIF(preencher!#ref!,PREENCHER!I62)=0,CONCATENATE(preencher!#ref!,#REF!),PREENCHER!I62))</f>
        <v/>
      </c>
      <c r="H67" s="35" t="e">
        <f aca="false">IF(preencher!#ref!="","",IF(COUNTIF(preencher!#ref!,preencher!#ref!)=0,CONCATENATE(preencher!#ref!,#REF!),preencher!#ref!))</f>
        <v>#NAME?</v>
      </c>
      <c r="I67" s="35" t="e">
        <f aca="false">IF(preencher!#ref!="","",IF(COUNTIF(preencher!#ref!,preencher!#ref!)=0,CONCATENATE(preencher!#ref!,#REF!),preencher!#ref!))</f>
        <v>#NAME?</v>
      </c>
      <c r="J67" s="35" t="e">
        <f aca="false">IF(preencher!#ref!="","",IF(COUNTIF(preencher!#ref!,preencher!#ref!)=0,CONCATENATE(preencher!#ref!,#REF!),preencher!#ref!))</f>
        <v>#NAME?</v>
      </c>
      <c r="K67" s="35" t="e">
        <f aca="false">IF(preencher!#ref!="","",IF(COUNTIF(preencher!#ref!,preencher!#ref!)=0,CONCATENATE(preencher!#ref!,#REF!),preencher!#ref!))</f>
        <v>#NAME?</v>
      </c>
      <c r="L67" s="35" t="e">
        <f aca="false">IF(preencher!#ref!="","",IF(COUNTIF(preencher!#ref!,preencher!#ref!)=0,CONCATENATE(preencher!#ref!,#REF!),preencher!#ref!))</f>
        <v>#NAME?</v>
      </c>
      <c r="M67" s="35" t="e">
        <f aca="false">IF(preencher!#ref!="","",IF(COUNTIF(preencher!#ref!,preencher!#ref!)=0,CONCATENATE(preencher!#ref!,#REF!),preencher!#ref!))</f>
        <v>#NAME?</v>
      </c>
      <c r="N67" s="35" t="e">
        <f aca="false">IF(preencher!#ref!="","",IF(COUNTIF(preencher!#ref!,preencher!#ref!)=0,CONCATENATE(preencher!#ref!,#REF!),preencher!#ref!))</f>
        <v>#NAME?</v>
      </c>
      <c r="O67" s="44" t="str">
        <f aca="false">IF(ISERROR(ROUND(AVERAGE(E67:N67),2)),"",ROUND(AVERAGE(E67:N67),2))</f>
        <v/>
      </c>
      <c r="P67" s="44" t="str">
        <f aca="false">IF(ISERROR(ROUND(O67*D67,2)),"",ROUND(O67*D67,2))</f>
        <v/>
      </c>
      <c r="Q67" s="85"/>
      <c r="R67" s="32"/>
      <c r="S67" s="44" t="str">
        <f aca="false">IF(ISERROR(MEDIAN(E67:N67)),"",MEDIAN(E67:N67))</f>
        <v/>
      </c>
      <c r="T67" s="44" t="str">
        <f aca="false">IF(ISERROR(STDEV(E67:N67)),"",STDEV(E67:N67))</f>
        <v/>
      </c>
      <c r="U67" s="86" t="str">
        <f aca="false">IF(ISERROR(T67/O67),"",T67/O67)</f>
        <v/>
      </c>
    </row>
    <row r="68" customFormat="false" ht="15" hidden="false" customHeight="true" outlineLevel="0" collapsed="false">
      <c r="A68" s="87" t="s">
        <v>22</v>
      </c>
      <c r="B68" s="87"/>
      <c r="C68" s="87"/>
      <c r="D68" s="87"/>
      <c r="E68" s="87"/>
      <c r="F68" s="87"/>
      <c r="G68" s="87"/>
      <c r="H68" s="87"/>
      <c r="I68" s="87"/>
      <c r="J68" s="87"/>
      <c r="K68" s="87"/>
      <c r="L68" s="87"/>
      <c r="M68" s="87"/>
      <c r="N68" s="87"/>
      <c r="O68" s="87"/>
      <c r="P68" s="36" t="str">
        <f aca="false">IF(SUM(P8:P67)=0,"",SUM(P8:P67))</f>
        <v/>
      </c>
      <c r="Q68" s="32"/>
      <c r="R68" s="32"/>
      <c r="S68" s="32"/>
      <c r="T68" s="32"/>
      <c r="U68" s="32"/>
    </row>
  </sheetData>
  <mergeCells count="2">
    <mergeCell ref="S6:U6"/>
    <mergeCell ref="A68:O68"/>
  </mergeCells>
  <printOptions headings="false" gridLines="false" gridLinesSet="true" horizontalCentered="false" verticalCentered="false"/>
  <pageMargins left="0.7875" right="0.7875" top="0.984027777777778" bottom="0.984027777777778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6:U68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6" activeCellId="0" sqref="A6"/>
    </sheetView>
  </sheetViews>
  <sheetFormatPr defaultRowHeight="14.5" zeroHeight="false" outlineLevelRow="0" outlineLevelCol="0"/>
  <cols>
    <col collapsed="false" customWidth="true" hidden="false" outlineLevel="0" max="1" min="1" style="0" width="5.81"/>
    <col collapsed="false" customWidth="true" hidden="false" outlineLevel="0" max="2" min="2" style="0" width="27.27"/>
    <col collapsed="false" customWidth="true" hidden="false" outlineLevel="0" max="4" min="3" style="0" width="7.54"/>
    <col collapsed="false" customWidth="true" hidden="false" outlineLevel="0" max="15" min="5" style="0" width="8.48"/>
    <col collapsed="false" customWidth="true" hidden="false" outlineLevel="0" max="16" min="16" style="0" width="11.72"/>
    <col collapsed="false" customWidth="true" hidden="false" outlineLevel="0" max="17" min="17" style="0" width="25.72"/>
    <col collapsed="false" customWidth="true" hidden="false" outlineLevel="0" max="18" min="18" style="0" width="8.48"/>
    <col collapsed="false" customWidth="true" hidden="false" outlineLevel="0" max="19" min="19" style="0" width="11.72"/>
    <col collapsed="false" customWidth="true" hidden="false" outlineLevel="0" max="20" min="20" style="0" width="12.18"/>
    <col collapsed="false" customWidth="true" hidden="false" outlineLevel="0" max="21" min="21" style="0" width="13.55"/>
    <col collapsed="false" customWidth="true" hidden="false" outlineLevel="0" max="1025" min="22" style="0" width="8.48"/>
  </cols>
  <sheetData>
    <row r="6" customFormat="false" ht="14.5" hidden="false" customHeight="false" outlineLevel="0" collapsed="false">
      <c r="S6" s="82" t="s">
        <v>2</v>
      </c>
      <c r="T6" s="82"/>
      <c r="U6" s="82"/>
    </row>
    <row r="7" customFormat="false" ht="72.5" hidden="false" customHeight="false" outlineLevel="0" collapsed="false">
      <c r="A7" s="83" t="str">
        <f aca="false">PREENCHER!A3</f>
        <v>ITEM</v>
      </c>
      <c r="B7" s="83" t="str">
        <f aca="false">PREENCHER!B3</f>
        <v>ESPECIFICAÇÃO</v>
      </c>
      <c r="C7" s="83" t="str">
        <f aca="false">PREENCHER!C3</f>
        <v>UND</v>
      </c>
      <c r="D7" s="83" t="str">
        <f aca="false">PREENCHER!D3</f>
        <v>QTD</v>
      </c>
      <c r="E7" s="83" t="str">
        <f aca="false">PREENCHER!E3</f>
        <v>BLUE ENERGIA SOLAR (0826988)</v>
      </c>
      <c r="F7" s="83" t="str">
        <f aca="false">PREENCHER!F3</f>
        <v>T&amp;S ENGENHARIA (0826989)</v>
      </c>
      <c r="G7" s="83" t="n">
        <f aca="false">PREENCHER!I3</f>
        <v>0</v>
      </c>
      <c r="H7" s="83" t="e">
        <f aca="false">preencher!#ref!</f>
        <v>#NAME?</v>
      </c>
      <c r="I7" s="83" t="e">
        <f aca="false">preencher!#ref!</f>
        <v>#NAME?</v>
      </c>
      <c r="J7" s="83" t="e">
        <f aca="false">preencher!#ref!</f>
        <v>#NAME?</v>
      </c>
      <c r="K7" s="83" t="e">
        <f aca="false">preencher!#ref!</f>
        <v>#NAME?</v>
      </c>
      <c r="L7" s="83" t="e">
        <f aca="false">preencher!#ref!</f>
        <v>#NAME?</v>
      </c>
      <c r="M7" s="83" t="e">
        <f aca="false">preencher!#ref!</f>
        <v>#NAME?</v>
      </c>
      <c r="N7" s="83" t="e">
        <f aca="false">preencher!#ref!</f>
        <v>#NAME?</v>
      </c>
      <c r="O7" s="83" t="e">
        <f aca="false">preencher!#ref!</f>
        <v>#NAME?</v>
      </c>
      <c r="P7" s="83" t="str">
        <f aca="false">PREENCHER!K3</f>
        <v>TOTAL</v>
      </c>
      <c r="Q7" s="83" t="str">
        <f aca="false">PREENCHER!L3</f>
        <v>OBSERVAÇÃO</v>
      </c>
      <c r="S7" s="83" t="s">
        <v>17</v>
      </c>
      <c r="T7" s="83" t="s">
        <v>18</v>
      </c>
      <c r="U7" s="83" t="s">
        <v>19</v>
      </c>
    </row>
    <row r="8" customFormat="false" ht="14.5" hidden="false" customHeight="false" outlineLevel="0" collapsed="false">
      <c r="A8" s="84" t="e">
        <f aca="false">IF(preencher!#ref!="","",preencher!#ref!)</f>
        <v>#NAME?</v>
      </c>
      <c r="B8" s="84" t="e">
        <f aca="false">IF(preencher!#ref!="","",preencher!#ref!)</f>
        <v>#NAME?</v>
      </c>
      <c r="C8" s="84" t="e">
        <f aca="false">IF(preencher!#ref!="","",preencher!#ref!)</f>
        <v>#NAME?</v>
      </c>
      <c r="D8" s="84" t="e">
        <f aca="false">IF(preencher!#ref!="","",preencher!#ref!)</f>
        <v>#NAME?</v>
      </c>
      <c r="E8" s="35" t="e">
        <f aca="false">IF(preencher!#ref!="","",IF(COUNTIF(preencher!#ref!,preencher!#ref!)=0,CONCATENATE(preencher!#ref!,#REF!),preencher!#ref!))</f>
        <v>#NAME?</v>
      </c>
      <c r="F8" s="35" t="e">
        <f aca="false">IF(preencher!#ref!="","",IF(COUNTIF(preencher!#ref!,preencher!#ref!)=0,CONCATENATE(preencher!#ref!,#REF!),preencher!#ref!))</f>
        <v>#NAME?</v>
      </c>
      <c r="G8" s="35" t="e">
        <f aca="false">IF(preencher!#ref!="","",IF(COUNTIF(preencher!#ref!,preencher!#ref!)=0,CONCATENATE(preencher!#ref!,#REF!),preencher!#ref!))</f>
        <v>#NAME?</v>
      </c>
      <c r="H8" s="35" t="e">
        <f aca="false">IF(preencher!#ref!="","",IF(COUNTIF(preencher!#ref!,preencher!#ref!)=0,CONCATENATE(preencher!#ref!,#REF!),preencher!#ref!))</f>
        <v>#NAME?</v>
      </c>
      <c r="I8" s="35" t="e">
        <f aca="false">IF(preencher!#ref!="","",IF(COUNTIF(preencher!#ref!,preencher!#ref!)=0,CONCATENATE(preencher!#ref!,#REF!),preencher!#ref!))</f>
        <v>#NAME?</v>
      </c>
      <c r="J8" s="35" t="e">
        <f aca="false">IF(preencher!#ref!="","",IF(COUNTIF(preencher!#ref!,preencher!#ref!)=0,CONCATENATE(preencher!#ref!,#REF!),preencher!#ref!))</f>
        <v>#NAME?</v>
      </c>
      <c r="K8" s="35" t="e">
        <f aca="false">IF(preencher!#ref!="","",IF(COUNTIF(preencher!#ref!,preencher!#ref!)=0,CONCATENATE(preencher!#ref!,#REF!),preencher!#ref!))</f>
        <v>#NAME?</v>
      </c>
      <c r="L8" s="35" t="e">
        <f aca="false">IF(preencher!#ref!="","",IF(COUNTIF(preencher!#ref!,preencher!#ref!)=0,CONCATENATE(preencher!#ref!,#REF!),preencher!#ref!))</f>
        <v>#NAME?</v>
      </c>
      <c r="M8" s="35" t="e">
        <f aca="false">IF(preencher!#ref!="","",IF(COUNTIF(preencher!#ref!,preencher!#ref!)=0,CONCATENATE(preencher!#ref!,#REF!),preencher!#ref!))</f>
        <v>#NAME?</v>
      </c>
      <c r="N8" s="35" t="e">
        <f aca="false">IF(preencher!#ref!="","",IF(COUNTIF(preencher!#ref!,preencher!#ref!)=0,CONCATENATE(preencher!#ref!,#REF!),preencher!#ref!))</f>
        <v>#NAME?</v>
      </c>
      <c r="O8" s="44" t="str">
        <f aca="false">IF(ISERROR(ROUND(AVERAGE(E8:N8),2)),"",ROUND(AVERAGE(E8:N8),2))</f>
        <v/>
      </c>
      <c r="P8" s="44" t="str">
        <f aca="false">IF(ISERROR(ROUND(O8*D8,2)),"",ROUND(O8*D8,2))</f>
        <v/>
      </c>
      <c r="Q8" s="85"/>
      <c r="R8" s="32"/>
      <c r="S8" s="44" t="str">
        <f aca="false">IF(ISERROR(MEDIAN(E8:N8)),"",MEDIAN(E8:N8))</f>
        <v/>
      </c>
      <c r="T8" s="44" t="str">
        <f aca="false">IF(ISERROR(STDEV(E8:N8)),"",STDEV(E8:N8))</f>
        <v/>
      </c>
      <c r="U8" s="86" t="str">
        <f aca="false">IF(ISERROR(T8/O8),"",T8/O8)</f>
        <v/>
      </c>
    </row>
    <row r="9" customFormat="false" ht="14.5" hidden="false" customHeight="false" outlineLevel="0" collapsed="false">
      <c r="A9" s="84" t="str">
        <f aca="false">IF(PREENCHER!A4="","",PREENCHER!A4)</f>
        <v/>
      </c>
      <c r="B9" s="84" t="str">
        <f aca="false">IF(PREENCHER!B4="","",PREENCHER!B4)</f>
        <v/>
      </c>
      <c r="C9" s="84" t="str">
        <f aca="false">IF(PREENCHER!C4="","",PREENCHER!C4)</f>
        <v/>
      </c>
      <c r="D9" s="84" t="str">
        <f aca="false">IF(PREENCHER!D4="","",PREENCHER!D4)</f>
        <v/>
      </c>
      <c r="E9" s="35" t="str">
        <f aca="false">IF(PREENCHER!E4="","",IF(COUNTIF(preencher!#ref!,PREENCHER!E4)=0,CONCATENATE(preencher!#ref!,#REF!),PREENCHER!E4))</f>
        <v/>
      </c>
      <c r="F9" s="35" t="str">
        <f aca="false">IF(PREENCHER!F4="","",IF(COUNTIF(preencher!#ref!,PREENCHER!F4)=0,CONCATENATE(preencher!#ref!,#REF!),PREENCHER!F4))</f>
        <v/>
      </c>
      <c r="G9" s="35" t="str">
        <f aca="false">IF(PREENCHER!I4="","",IF(COUNTIF(preencher!#ref!,PREENCHER!I4)=0,CONCATENATE(preencher!#ref!,#REF!),PREENCHER!I4))</f>
        <v/>
      </c>
      <c r="H9" s="35" t="e">
        <f aca="false">IF(preencher!#ref!="","",IF(COUNTIF(preencher!#ref!,preencher!#ref!)=0,CONCATENATE(preencher!#ref!,#REF!),preencher!#ref!))</f>
        <v>#NAME?</v>
      </c>
      <c r="I9" s="35" t="e">
        <f aca="false">IF(preencher!#ref!="","",IF(COUNTIF(preencher!#ref!,preencher!#ref!)=0,CONCATENATE(preencher!#ref!,#REF!),preencher!#ref!))</f>
        <v>#NAME?</v>
      </c>
      <c r="J9" s="35" t="e">
        <f aca="false">IF(preencher!#ref!="","",IF(COUNTIF(preencher!#ref!,preencher!#ref!)=0,CONCATENATE(preencher!#ref!,#REF!),preencher!#ref!))</f>
        <v>#NAME?</v>
      </c>
      <c r="K9" s="35" t="e">
        <f aca="false">IF(preencher!#ref!="","",IF(COUNTIF(preencher!#ref!,preencher!#ref!)=0,CONCATENATE(preencher!#ref!,#REF!),preencher!#ref!))</f>
        <v>#NAME?</v>
      </c>
      <c r="L9" s="35" t="e">
        <f aca="false">IF(preencher!#ref!="","",IF(COUNTIF(preencher!#ref!,preencher!#ref!)=0,CONCATENATE(preencher!#ref!,#REF!),preencher!#ref!))</f>
        <v>#NAME?</v>
      </c>
      <c r="M9" s="35" t="e">
        <f aca="false">IF(preencher!#ref!="","",IF(COUNTIF(preencher!#ref!,preencher!#ref!)=0,CONCATENATE(preencher!#ref!,#REF!),preencher!#ref!))</f>
        <v>#NAME?</v>
      </c>
      <c r="N9" s="35" t="e">
        <f aca="false">IF(preencher!#ref!="","",IF(COUNTIF(preencher!#ref!,preencher!#ref!)=0,CONCATENATE(preencher!#ref!,#REF!),preencher!#ref!))</f>
        <v>#NAME?</v>
      </c>
      <c r="O9" s="44" t="str">
        <f aca="false">IF(ISERROR(ROUND(AVERAGE(E9:N9),2)),"",ROUND(AVERAGE(E9:N9),2))</f>
        <v/>
      </c>
      <c r="P9" s="44" t="str">
        <f aca="false">IF(ISERROR(ROUND(O9*D9,2)),"",ROUND(O9*D9,2))</f>
        <v/>
      </c>
      <c r="Q9" s="85"/>
      <c r="R9" s="32"/>
      <c r="S9" s="44" t="str">
        <f aca="false">IF(ISERROR(MEDIAN(E9:N9)),"",MEDIAN(E9:N9))</f>
        <v/>
      </c>
      <c r="T9" s="44" t="str">
        <f aca="false">IF(ISERROR(STDEV(E9:N9)),"",STDEV(E9:N9))</f>
        <v/>
      </c>
      <c r="U9" s="86" t="str">
        <f aca="false">IF(ISERROR(T9/O9),"",T9/O9)</f>
        <v/>
      </c>
    </row>
    <row r="10" customFormat="false" ht="116" hidden="false" customHeight="false" outlineLevel="0" collapsed="false">
      <c r="A10" s="84" t="n">
        <f aca="false">IF(PREENCHER!A5="","",PREENCHER!A5)</f>
        <v>1</v>
      </c>
      <c r="B10" s="84" t="str">
        <f aca="false">IF(PREENCHER!B5="","",PREENCHER!B5)</f>
        <v>Contratação de empresa especializada para execução de serviços de manutenção preventiva no sistema de geração de energia solar fotovoltaica, instalado no edifício-sede da Subseção Judiciária de Uberaba.</v>
      </c>
      <c r="C10" s="84" t="n">
        <f aca="false">IF(PREENCHER!C5="","",PREENCHER!C5)</f>
        <v>1</v>
      </c>
      <c r="D10" s="84" t="n">
        <f aca="false">IF(PREENCHER!D5="","",PREENCHER!D5)</f>
        <v>1</v>
      </c>
      <c r="E10" s="35" t="e">
        <f aca="false">IF(PREENCHER!E5="","",IF(COUNTIF(preencher!#ref!,PREENCHER!E5)=0,CONCATENATE(preencher!#ref!,#REF!),PREENCHER!E5))</f>
        <v>#NAME?</v>
      </c>
      <c r="F10" s="35" t="e">
        <f aca="false">IF(PREENCHER!F5="","",IF(COUNTIF(preencher!#ref!,PREENCHER!F5)=0,CONCATENATE(preencher!#ref!,#REF!),PREENCHER!F5))</f>
        <v>#NAME?</v>
      </c>
      <c r="G10" s="35" t="str">
        <f aca="false">IF(PREENCHER!I5="","",IF(COUNTIF(preencher!#ref!,PREENCHER!I5)=0,CONCATENATE(preencher!#ref!,#REF!),PREENCHER!I5))</f>
        <v/>
      </c>
      <c r="H10" s="35" t="e">
        <f aca="false">IF(preencher!#ref!="","",IF(COUNTIF(preencher!#ref!,preencher!#ref!)=0,CONCATENATE(preencher!#ref!,#REF!),preencher!#ref!))</f>
        <v>#NAME?</v>
      </c>
      <c r="I10" s="35" t="e">
        <f aca="false">IF(preencher!#ref!="","",IF(COUNTIF(preencher!#ref!,preencher!#ref!)=0,CONCATENATE(preencher!#ref!,#REF!),preencher!#ref!))</f>
        <v>#NAME?</v>
      </c>
      <c r="J10" s="35" t="e">
        <f aca="false">IF(preencher!#ref!="","",IF(COUNTIF(preencher!#ref!,preencher!#ref!)=0,CONCATENATE(preencher!#ref!,#REF!),preencher!#ref!))</f>
        <v>#NAME?</v>
      </c>
      <c r="K10" s="35" t="e">
        <f aca="false">IF(preencher!#ref!="","",IF(COUNTIF(preencher!#ref!,preencher!#ref!)=0,CONCATENATE(preencher!#ref!,#REF!),preencher!#ref!))</f>
        <v>#NAME?</v>
      </c>
      <c r="L10" s="35" t="e">
        <f aca="false">IF(preencher!#ref!="","",IF(COUNTIF(preencher!#ref!,preencher!#ref!)=0,CONCATENATE(preencher!#ref!,#REF!),preencher!#ref!))</f>
        <v>#NAME?</v>
      </c>
      <c r="M10" s="35" t="e">
        <f aca="false">IF(preencher!#ref!="","",IF(COUNTIF(preencher!#ref!,preencher!#ref!)=0,CONCATENATE(preencher!#ref!,#REF!),preencher!#ref!))</f>
        <v>#NAME?</v>
      </c>
      <c r="N10" s="35" t="e">
        <f aca="false">IF(preencher!#ref!="","",IF(COUNTIF(preencher!#ref!,preencher!#ref!)=0,CONCATENATE(preencher!#ref!,#REF!),preencher!#ref!))</f>
        <v>#NAME?</v>
      </c>
      <c r="O10" s="44" t="str">
        <f aca="false">IF(ISERROR(ROUND(AVERAGE(E10:N10),2)),"",ROUND(AVERAGE(E10:N10),2))</f>
        <v/>
      </c>
      <c r="P10" s="44" t="str">
        <f aca="false">IF(ISERROR(ROUND(O10*D10,2)),"",ROUND(O10*D10,2))</f>
        <v/>
      </c>
      <c r="Q10" s="85"/>
      <c r="R10" s="32"/>
      <c r="S10" s="44" t="str">
        <f aca="false">IF(ISERROR(MEDIAN(E10:N10)),"",MEDIAN(E10:N10))</f>
        <v/>
      </c>
      <c r="T10" s="44" t="str">
        <f aca="false">IF(ISERROR(STDEV(E10:N10)),"",STDEV(E10:N10))</f>
        <v/>
      </c>
      <c r="U10" s="86" t="str">
        <f aca="false">IF(ISERROR(T10/O10),"",T10/O10)</f>
        <v/>
      </c>
    </row>
    <row r="11" customFormat="false" ht="14.5" hidden="false" customHeight="false" outlineLevel="0" collapsed="false">
      <c r="A11" s="84" t="str">
        <f aca="false">IF(PREENCHER!A6="","",PREENCHER!A6)</f>
        <v/>
      </c>
      <c r="B11" s="84" t="str">
        <f aca="false">IF(PREENCHER!B6="","",PREENCHER!B6)</f>
        <v/>
      </c>
      <c r="C11" s="84" t="str">
        <f aca="false">IF(PREENCHER!C6="","",PREENCHER!C6)</f>
        <v/>
      </c>
      <c r="D11" s="84" t="str">
        <f aca="false">IF(PREENCHER!D6="","",PREENCHER!D6)</f>
        <v/>
      </c>
      <c r="E11" s="35" t="str">
        <f aca="false">IF(PREENCHER!E6="","",IF(COUNTIF(preencher!#ref!,PREENCHER!E6)=0,CONCATENATE(preencher!#ref!,#REF!),PREENCHER!E6))</f>
        <v/>
      </c>
      <c r="F11" s="35" t="str">
        <f aca="false">IF(PREENCHER!F6="","",IF(COUNTIF(preencher!#ref!,PREENCHER!F6)=0,CONCATENATE(preencher!#ref!,#REF!),PREENCHER!F6))</f>
        <v/>
      </c>
      <c r="G11" s="35" t="str">
        <f aca="false">IF(PREENCHER!I6="","",IF(COUNTIF(preencher!#ref!,PREENCHER!I6)=0,CONCATENATE(preencher!#ref!,#REF!),PREENCHER!I6))</f>
        <v/>
      </c>
      <c r="H11" s="35" t="e">
        <f aca="false">IF(preencher!#ref!="","",IF(COUNTIF(preencher!#ref!,preencher!#ref!)=0,CONCATENATE(preencher!#ref!,#REF!),preencher!#ref!))</f>
        <v>#NAME?</v>
      </c>
      <c r="I11" s="35" t="e">
        <f aca="false">IF(preencher!#ref!="","",IF(COUNTIF(preencher!#ref!,preencher!#ref!)=0,CONCATENATE(preencher!#ref!,#REF!),preencher!#ref!))</f>
        <v>#NAME?</v>
      </c>
      <c r="J11" s="35" t="e">
        <f aca="false">IF(preencher!#ref!="","",IF(COUNTIF(preencher!#ref!,preencher!#ref!)=0,CONCATENATE(preencher!#ref!,#REF!),preencher!#ref!))</f>
        <v>#NAME?</v>
      </c>
      <c r="K11" s="35" t="e">
        <f aca="false">IF(preencher!#ref!="","",IF(COUNTIF(preencher!#ref!,preencher!#ref!)=0,CONCATENATE(preencher!#ref!,#REF!),preencher!#ref!))</f>
        <v>#NAME?</v>
      </c>
      <c r="L11" s="35" t="e">
        <f aca="false">IF(preencher!#ref!="","",IF(COUNTIF(preencher!#ref!,preencher!#ref!)=0,CONCATENATE(preencher!#ref!,#REF!),preencher!#ref!))</f>
        <v>#NAME?</v>
      </c>
      <c r="M11" s="35" t="e">
        <f aca="false">IF(preencher!#ref!="","",IF(COUNTIF(preencher!#ref!,preencher!#ref!)=0,CONCATENATE(preencher!#ref!,#REF!),preencher!#ref!))</f>
        <v>#NAME?</v>
      </c>
      <c r="N11" s="35" t="e">
        <f aca="false">IF(preencher!#ref!="","",IF(COUNTIF(preencher!#ref!,preencher!#ref!)=0,CONCATENATE(preencher!#ref!,#REF!),preencher!#ref!))</f>
        <v>#NAME?</v>
      </c>
      <c r="O11" s="44" t="str">
        <f aca="false">IF(ISERROR(ROUND(AVERAGE(E11:N11),2)),"",ROUND(AVERAGE(E11:N11),2))</f>
        <v/>
      </c>
      <c r="P11" s="44" t="str">
        <f aca="false">IF(ISERROR(ROUND(O11*D11,2)),"",ROUND(O11*D11,2))</f>
        <v/>
      </c>
      <c r="Q11" s="85"/>
      <c r="R11" s="32"/>
      <c r="S11" s="44" t="str">
        <f aca="false">IF(ISERROR(MEDIAN(E11:N11)),"",MEDIAN(E11:N11))</f>
        <v/>
      </c>
      <c r="T11" s="44" t="str">
        <f aca="false">IF(ISERROR(STDEV(E11:N11)),"",STDEV(E11:N11))</f>
        <v/>
      </c>
      <c r="U11" s="86" t="str">
        <f aca="false">IF(ISERROR(T11/O11),"",T11/O11)</f>
        <v/>
      </c>
    </row>
    <row r="12" customFormat="false" ht="14.5" hidden="false" customHeight="false" outlineLevel="0" collapsed="false">
      <c r="A12" s="84" t="str">
        <f aca="false">IF(PREENCHER!A7="","",PREENCHER!A7)</f>
        <v/>
      </c>
      <c r="B12" s="84" t="str">
        <f aca="false">IF(PREENCHER!B7="","",PREENCHER!B7)</f>
        <v/>
      </c>
      <c r="C12" s="84" t="str">
        <f aca="false">IF(PREENCHER!C7="","",PREENCHER!C7)</f>
        <v/>
      </c>
      <c r="D12" s="84" t="str">
        <f aca="false">IF(PREENCHER!D7="","",PREENCHER!D7)</f>
        <v/>
      </c>
      <c r="E12" s="35" t="str">
        <f aca="false">IF(PREENCHER!E7="","",IF(COUNTIF(preencher!#ref!,PREENCHER!E7)=0,CONCATENATE(preencher!#ref!,#REF!),PREENCHER!E7))</f>
        <v/>
      </c>
      <c r="F12" s="35" t="str">
        <f aca="false">IF(PREENCHER!F7="","",IF(COUNTIF(preencher!#ref!,PREENCHER!F7)=0,CONCATENATE(preencher!#ref!,#REF!),PREENCHER!F7))</f>
        <v/>
      </c>
      <c r="G12" s="35" t="str">
        <f aca="false">IF(PREENCHER!I7="","",IF(COUNTIF(preencher!#ref!,PREENCHER!I7)=0,CONCATENATE(preencher!#ref!,#REF!),PREENCHER!I7))</f>
        <v/>
      </c>
      <c r="H12" s="35" t="e">
        <f aca="false">IF(preencher!#ref!="","",IF(COUNTIF(preencher!#ref!,preencher!#ref!)=0,CONCATENATE(preencher!#ref!,#REF!),preencher!#ref!))</f>
        <v>#NAME?</v>
      </c>
      <c r="I12" s="35" t="e">
        <f aca="false">IF(preencher!#ref!="","",IF(COUNTIF(preencher!#ref!,preencher!#ref!)=0,CONCATENATE(preencher!#ref!,#REF!),preencher!#ref!))</f>
        <v>#NAME?</v>
      </c>
      <c r="J12" s="35" t="e">
        <f aca="false">IF(preencher!#ref!="","",IF(COUNTIF(preencher!#ref!,preencher!#ref!)=0,CONCATENATE(preencher!#ref!,#REF!),preencher!#ref!))</f>
        <v>#NAME?</v>
      </c>
      <c r="K12" s="35" t="e">
        <f aca="false">IF(preencher!#ref!="","",IF(COUNTIF(preencher!#ref!,preencher!#ref!)=0,CONCATENATE(preencher!#ref!,#REF!),preencher!#ref!))</f>
        <v>#NAME?</v>
      </c>
      <c r="L12" s="35" t="e">
        <f aca="false">IF(preencher!#ref!="","",IF(COUNTIF(preencher!#ref!,preencher!#ref!)=0,CONCATENATE(preencher!#ref!,#REF!),preencher!#ref!))</f>
        <v>#NAME?</v>
      </c>
      <c r="M12" s="35" t="e">
        <f aca="false">IF(preencher!#ref!="","",IF(COUNTIF(preencher!#ref!,preencher!#ref!)=0,CONCATENATE(preencher!#ref!,#REF!),preencher!#ref!))</f>
        <v>#NAME?</v>
      </c>
      <c r="N12" s="35" t="e">
        <f aca="false">IF(preencher!#ref!="","",IF(COUNTIF(preencher!#ref!,preencher!#ref!)=0,CONCATENATE(preencher!#ref!,#REF!),preencher!#ref!))</f>
        <v>#NAME?</v>
      </c>
      <c r="O12" s="44" t="str">
        <f aca="false">IF(ISERROR(ROUND(AVERAGE(E12:N12),2)),"",ROUND(AVERAGE(E12:N12),2))</f>
        <v/>
      </c>
      <c r="P12" s="44" t="str">
        <f aca="false">IF(ISERROR(ROUND(O12*D12,2)),"",ROUND(O12*D12,2))</f>
        <v/>
      </c>
      <c r="Q12" s="85"/>
      <c r="R12" s="32"/>
      <c r="S12" s="44" t="str">
        <f aca="false">IF(ISERROR(MEDIAN(E12:N12)),"",MEDIAN(E12:N12))</f>
        <v/>
      </c>
      <c r="T12" s="44" t="str">
        <f aca="false">IF(ISERROR(STDEV(E12:N12)),"",STDEV(E12:N12))</f>
        <v/>
      </c>
      <c r="U12" s="86" t="str">
        <f aca="false">IF(ISERROR(T12/O12),"",T12/O12)</f>
        <v/>
      </c>
    </row>
    <row r="13" customFormat="false" ht="101.5" hidden="false" customHeight="false" outlineLevel="0" collapsed="false">
      <c r="A13" s="84" t="str">
        <f aca="false">IF(PREENCHER!A8="","",PREENCHER!A8)</f>
        <v/>
      </c>
      <c r="B13" s="84" t="str">
        <f aca="false">IF(PREENCHER!B8="","",PREENCHER!B8)</f>
        <v/>
      </c>
      <c r="C13" s="84" t="str">
        <f aca="false">IF(PREENCHER!C8="","",PREENCHER!C8)</f>
        <v/>
      </c>
      <c r="D13" s="84" t="str">
        <f aca="false">IF(PREENCHER!D8="","",PREENCHER!D8)</f>
        <v/>
      </c>
      <c r="E13" s="35" t="str">
        <f aca="false">IF(PREENCHER!E8="","",IF(COUNTIF(preencher!#ref!,PREENCHER!E8)=0,CONCATENATE(preencher!#ref!,#REF!),PREENCHER!E8))</f>
        <v/>
      </c>
      <c r="F13" s="35" t="str">
        <f aca="false">IF(PREENCHER!F8="","",IF(COUNTIF(preencher!#ref!,PREENCHER!F8)=0,CONCATENATE(preencher!#ref!,#REF!),PREENCHER!F8))</f>
        <v/>
      </c>
      <c r="G13" s="35" t="str">
        <f aca="false">IF(PREENCHER!I8="","",IF(COUNTIF(preencher!#ref!,PREENCHER!I8)=0,CONCATENATE(preencher!#ref!,#REF!),PREENCHER!I8))</f>
        <v/>
      </c>
      <c r="H13" s="35" t="e">
        <f aca="false">IF(preencher!#ref!="","",IF(COUNTIF(preencher!#ref!,preencher!#ref!)=0,CONCATENATE(preencher!#ref!,#REF!),preencher!#ref!))</f>
        <v>#NAME?</v>
      </c>
      <c r="I13" s="35" t="e">
        <f aca="false">IF(preencher!#ref!="","",IF(COUNTIF(preencher!#ref!,preencher!#ref!)=0,CONCATENATE(preencher!#ref!,#REF!),preencher!#ref!))</f>
        <v>#NAME?</v>
      </c>
      <c r="J13" s="35" t="e">
        <f aca="false">IF(preencher!#ref!="","",IF(COUNTIF(preencher!#ref!,preencher!#ref!)=0,CONCATENATE(preencher!#ref!,#REF!),preencher!#ref!))</f>
        <v>#NAME?</v>
      </c>
      <c r="K13" s="35" t="e">
        <f aca="false">IF(preencher!#ref!="","",IF(COUNTIF(preencher!#ref!,preencher!#ref!)=0,CONCATENATE(preencher!#ref!,#REF!),preencher!#ref!))</f>
        <v>#NAME?</v>
      </c>
      <c r="L13" s="35" t="e">
        <f aca="false">IF(preencher!#ref!="","",IF(COUNTIF(preencher!#ref!,preencher!#ref!)=0,CONCATENATE(preencher!#ref!,#REF!),preencher!#ref!))</f>
        <v>#NAME?</v>
      </c>
      <c r="M13" s="35" t="e">
        <f aca="false">IF(preencher!#ref!="","",IF(COUNTIF(preencher!#ref!,preencher!#ref!)=0,CONCATENATE(preencher!#ref!,#REF!),preencher!#ref!))</f>
        <v>#NAME?</v>
      </c>
      <c r="N13" s="35" t="e">
        <f aca="false">IF(preencher!#ref!="","",IF(COUNTIF(preencher!#ref!,preencher!#ref!)=0,CONCATENATE(preencher!#ref!,#REF!),preencher!#ref!))</f>
        <v>#NAME?</v>
      </c>
      <c r="O13" s="44" t="str">
        <f aca="false">IF(ISERROR(ROUND(AVERAGE(E13:N13),2)),"",ROUND(AVERAGE(E13:N13),2))</f>
        <v/>
      </c>
      <c r="P13" s="44" t="str">
        <f aca="false">IF(ISERROR(ROUND(O13*D13,2)),"",ROUND(O13*D13,2))</f>
        <v/>
      </c>
      <c r="Q13" s="85"/>
      <c r="R13" s="32"/>
      <c r="S13" s="44" t="str">
        <f aca="false">IF(ISERROR(MEDIAN(E13:N13)),"",MEDIAN(E13:N13))</f>
        <v/>
      </c>
      <c r="T13" s="44" t="str">
        <f aca="false">IF(ISERROR(STDEV(E13:N13)),"",STDEV(E13:N13))</f>
        <v/>
      </c>
      <c r="U13" s="86" t="str">
        <f aca="false">IF(ISERROR(T13/O13),"",T13/O13)</f>
        <v/>
      </c>
    </row>
    <row r="14" customFormat="false" ht="14.5" hidden="false" customHeight="false" outlineLevel="0" collapsed="false">
      <c r="A14" s="84" t="str">
        <f aca="false">IF(PREENCHER!A9="","",PREENCHER!A9)</f>
        <v/>
      </c>
      <c r="B14" s="84" t="str">
        <f aca="false">IF(PREENCHER!B9="","",PREENCHER!B9)</f>
        <v>As  cotações</v>
      </c>
      <c r="C14" s="84" t="str">
        <f aca="false">IF(PREENCHER!C9="","",PREENCHER!C9)</f>
        <v/>
      </c>
      <c r="D14" s="84" t="str">
        <f aca="false">IF(PREENCHER!D9="","",PREENCHER!D9)</f>
        <v/>
      </c>
      <c r="E14" s="35" t="str">
        <f aca="false">IF(PREENCHER!E9="","",IF(COUNTIF(preencher!#ref!,PREENCHER!E9)=0,CONCATENATE(preencher!#ref!,#REF!),PREENCHER!E9))</f>
        <v/>
      </c>
      <c r="F14" s="35" t="str">
        <f aca="false">IF(PREENCHER!F9="","",IF(COUNTIF(preencher!#ref!,PREENCHER!F9)=0,CONCATENATE(preencher!#ref!,#REF!),PREENCHER!F9))</f>
        <v/>
      </c>
      <c r="G14" s="35" t="str">
        <f aca="false">IF(PREENCHER!I9="","",IF(COUNTIF(preencher!#ref!,PREENCHER!I9)=0,CONCATENATE(preencher!#ref!,#REF!),PREENCHER!I9))</f>
        <v/>
      </c>
      <c r="H14" s="35" t="e">
        <f aca="false">IF(preencher!#ref!="","",IF(COUNTIF(preencher!#ref!,preencher!#ref!)=0,CONCATENATE(preencher!#ref!,#REF!),preencher!#ref!))</f>
        <v>#NAME?</v>
      </c>
      <c r="I14" s="35" t="e">
        <f aca="false">IF(preencher!#ref!="","",IF(COUNTIF(preencher!#ref!,preencher!#ref!)=0,CONCATENATE(preencher!#ref!,#REF!),preencher!#ref!))</f>
        <v>#NAME?</v>
      </c>
      <c r="J14" s="35" t="e">
        <f aca="false">IF(preencher!#ref!="","",IF(COUNTIF(preencher!#ref!,preencher!#ref!)=0,CONCATENATE(preencher!#ref!,#REF!),preencher!#ref!))</f>
        <v>#NAME?</v>
      </c>
      <c r="K14" s="35" t="e">
        <f aca="false">IF(preencher!#ref!="","",IF(COUNTIF(preencher!#ref!,preencher!#ref!)=0,CONCATENATE(preencher!#ref!,#REF!),preencher!#ref!))</f>
        <v>#NAME?</v>
      </c>
      <c r="L14" s="35" t="e">
        <f aca="false">IF(preencher!#ref!="","",IF(COUNTIF(preencher!#ref!,preencher!#ref!)=0,CONCATENATE(preencher!#ref!,#REF!),preencher!#ref!))</f>
        <v>#NAME?</v>
      </c>
      <c r="M14" s="35" t="e">
        <f aca="false">IF(preencher!#ref!="","",IF(COUNTIF(preencher!#ref!,preencher!#ref!)=0,CONCATENATE(preencher!#ref!,#REF!),preencher!#ref!))</f>
        <v>#NAME?</v>
      </c>
      <c r="N14" s="35" t="e">
        <f aca="false">IF(preencher!#ref!="","",IF(COUNTIF(preencher!#ref!,preencher!#ref!)=0,CONCATENATE(preencher!#ref!,#REF!),preencher!#ref!))</f>
        <v>#NAME?</v>
      </c>
      <c r="O14" s="44" t="str">
        <f aca="false">IF(ISERROR(ROUND(AVERAGE(E14:N14),2)),"",ROUND(AVERAGE(E14:N14),2))</f>
        <v/>
      </c>
      <c r="P14" s="44" t="str">
        <f aca="false">IF(ISERROR(ROUND(O14*D14,2)),"",ROUND(O14*D14,2))</f>
        <v/>
      </c>
      <c r="Q14" s="85"/>
      <c r="R14" s="32"/>
      <c r="S14" s="44" t="str">
        <f aca="false">IF(ISERROR(MEDIAN(E14:N14)),"",MEDIAN(E14:N14))</f>
        <v/>
      </c>
      <c r="T14" s="44" t="str">
        <f aca="false">IF(ISERROR(STDEV(E14:N14)),"",STDEV(E14:N14))</f>
        <v/>
      </c>
      <c r="U14" s="86" t="str">
        <f aca="false">IF(ISERROR(T14/O14),"",T14/O14)</f>
        <v/>
      </c>
    </row>
    <row r="15" customFormat="false" ht="14.5" hidden="false" customHeight="false" outlineLevel="0" collapsed="false">
      <c r="A15" s="84" t="str">
        <f aca="false">IF(PREENCHER!A10="","",PREENCHER!A10)</f>
        <v/>
      </c>
      <c r="B15" s="84" t="str">
        <f aca="false">IF(PREENCHER!B10="","",PREENCHER!B10)</f>
        <v/>
      </c>
      <c r="C15" s="84" t="str">
        <f aca="false">IF(PREENCHER!C10="","",PREENCHER!C10)</f>
        <v/>
      </c>
      <c r="D15" s="84" t="str">
        <f aca="false">IF(PREENCHER!D10="","",PREENCHER!D10)</f>
        <v/>
      </c>
      <c r="E15" s="35" t="str">
        <f aca="false">IF(PREENCHER!E10="","",IF(COUNTIF(preencher!#ref!,PREENCHER!E10)=0,CONCATENATE(preencher!#ref!,#REF!),PREENCHER!E10))</f>
        <v/>
      </c>
      <c r="F15" s="35" t="str">
        <f aca="false">IF(PREENCHER!F10="","",IF(COUNTIF(preencher!#ref!,PREENCHER!F10)=0,CONCATENATE(preencher!#ref!,#REF!),PREENCHER!F10))</f>
        <v/>
      </c>
      <c r="G15" s="35" t="str">
        <f aca="false">IF(PREENCHER!I10="","",IF(COUNTIF(preencher!#ref!,PREENCHER!I10)=0,CONCATENATE(preencher!#ref!,#REF!),PREENCHER!I10))</f>
        <v/>
      </c>
      <c r="H15" s="35" t="e">
        <f aca="false">IF(preencher!#ref!="","",IF(COUNTIF(preencher!#ref!,preencher!#ref!)=0,CONCATENATE(preencher!#ref!,#REF!),preencher!#ref!))</f>
        <v>#NAME?</v>
      </c>
      <c r="I15" s="35" t="e">
        <f aca="false">IF(preencher!#ref!="","",IF(COUNTIF(preencher!#ref!,preencher!#ref!)=0,CONCATENATE(preencher!#ref!,#REF!),preencher!#ref!))</f>
        <v>#NAME?</v>
      </c>
      <c r="J15" s="35" t="e">
        <f aca="false">IF(preencher!#ref!="","",IF(COUNTIF(preencher!#ref!,preencher!#ref!)=0,CONCATENATE(preencher!#ref!,#REF!),preencher!#ref!))</f>
        <v>#NAME?</v>
      </c>
      <c r="K15" s="35" t="e">
        <f aca="false">IF(preencher!#ref!="","",IF(COUNTIF(preencher!#ref!,preencher!#ref!)=0,CONCATENATE(preencher!#ref!,#REF!),preencher!#ref!))</f>
        <v>#NAME?</v>
      </c>
      <c r="L15" s="35" t="e">
        <f aca="false">IF(preencher!#ref!="","",IF(COUNTIF(preencher!#ref!,preencher!#ref!)=0,CONCATENATE(preencher!#ref!,#REF!),preencher!#ref!))</f>
        <v>#NAME?</v>
      </c>
      <c r="M15" s="35" t="e">
        <f aca="false">IF(preencher!#ref!="","",IF(COUNTIF(preencher!#ref!,preencher!#ref!)=0,CONCATENATE(preencher!#ref!,#REF!),preencher!#ref!))</f>
        <v>#NAME?</v>
      </c>
      <c r="N15" s="35" t="e">
        <f aca="false">IF(preencher!#ref!="","",IF(COUNTIF(preencher!#ref!,preencher!#ref!)=0,CONCATENATE(preencher!#ref!,#REF!),preencher!#ref!))</f>
        <v>#NAME?</v>
      </c>
      <c r="O15" s="44" t="str">
        <f aca="false">IF(ISERROR(ROUND(AVERAGE(E15:N15),2)),"",ROUND(AVERAGE(E15:N15),2))</f>
        <v/>
      </c>
      <c r="P15" s="44" t="str">
        <f aca="false">IF(ISERROR(ROUND(O15*D15,2)),"",ROUND(O15*D15,2))</f>
        <v/>
      </c>
      <c r="Q15" s="85"/>
      <c r="R15" s="32"/>
      <c r="S15" s="44" t="str">
        <f aca="false">IF(ISERROR(MEDIAN(E15:N15)),"",MEDIAN(E15:N15))</f>
        <v/>
      </c>
      <c r="T15" s="44" t="str">
        <f aca="false">IF(ISERROR(STDEV(E15:N15)),"",STDEV(E15:N15))</f>
        <v/>
      </c>
      <c r="U15" s="86" t="str">
        <f aca="false">IF(ISERROR(T15/O15),"",T15/O15)</f>
        <v/>
      </c>
    </row>
    <row r="16" customFormat="false" ht="14.5" hidden="false" customHeight="false" outlineLevel="0" collapsed="false">
      <c r="A16" s="84" t="str">
        <f aca="false">IF(PREENCHER!A11="","",PREENCHER!A11)</f>
        <v/>
      </c>
      <c r="B16" s="84" t="str">
        <f aca="false">IF(PREENCHER!B11="","",PREENCHER!B11)</f>
        <v/>
      </c>
      <c r="C16" s="84" t="str">
        <f aca="false">IF(PREENCHER!C11="","",PREENCHER!C11)</f>
        <v/>
      </c>
      <c r="D16" s="84" t="str">
        <f aca="false">IF(PREENCHER!D11="","",PREENCHER!D11)</f>
        <v/>
      </c>
      <c r="E16" s="35" t="str">
        <f aca="false">IF(PREENCHER!E11="","",IF(COUNTIF(preencher!#ref!,PREENCHER!E11)=0,CONCATENATE(preencher!#ref!,#REF!),PREENCHER!E11))</f>
        <v/>
      </c>
      <c r="F16" s="35" t="str">
        <f aca="false">IF(PREENCHER!F11="","",IF(COUNTIF(preencher!#ref!,PREENCHER!F11)=0,CONCATENATE(preencher!#ref!,#REF!),PREENCHER!F11))</f>
        <v/>
      </c>
      <c r="G16" s="35" t="str">
        <f aca="false">IF(PREENCHER!I11="","",IF(COUNTIF(preencher!#ref!,PREENCHER!I11)=0,CONCATENATE(preencher!#ref!,#REF!),PREENCHER!I11))</f>
        <v/>
      </c>
      <c r="H16" s="35" t="e">
        <f aca="false">IF(preencher!#ref!="","",IF(COUNTIF(preencher!#ref!,preencher!#ref!)=0,CONCATENATE(preencher!#ref!,#REF!),preencher!#ref!))</f>
        <v>#NAME?</v>
      </c>
      <c r="I16" s="35" t="e">
        <f aca="false">IF(preencher!#ref!="","",IF(COUNTIF(preencher!#ref!,preencher!#ref!)=0,CONCATENATE(preencher!#ref!,#REF!),preencher!#ref!))</f>
        <v>#NAME?</v>
      </c>
      <c r="J16" s="35" t="e">
        <f aca="false">IF(preencher!#ref!="","",IF(COUNTIF(preencher!#ref!,preencher!#ref!)=0,CONCATENATE(preencher!#ref!,#REF!),preencher!#ref!))</f>
        <v>#NAME?</v>
      </c>
      <c r="K16" s="35" t="e">
        <f aca="false">IF(preencher!#ref!="","",IF(COUNTIF(preencher!#ref!,preencher!#ref!)=0,CONCATENATE(preencher!#ref!,#REF!),preencher!#ref!))</f>
        <v>#NAME?</v>
      </c>
      <c r="L16" s="35" t="e">
        <f aca="false">IF(preencher!#ref!="","",IF(COUNTIF(preencher!#ref!,preencher!#ref!)=0,CONCATENATE(preencher!#ref!,#REF!),preencher!#ref!))</f>
        <v>#NAME?</v>
      </c>
      <c r="M16" s="35" t="e">
        <f aca="false">IF(preencher!#ref!="","",IF(COUNTIF(preencher!#ref!,preencher!#ref!)=0,CONCATENATE(preencher!#ref!,#REF!),preencher!#ref!))</f>
        <v>#NAME?</v>
      </c>
      <c r="N16" s="35" t="e">
        <f aca="false">IF(preencher!#ref!="","",IF(COUNTIF(preencher!#ref!,preencher!#ref!)=0,CONCATENATE(preencher!#ref!,#REF!),preencher!#ref!))</f>
        <v>#NAME?</v>
      </c>
      <c r="O16" s="44" t="str">
        <f aca="false">IF(ISERROR(ROUND(AVERAGE(E16:N16),2)),"",ROUND(AVERAGE(E16:N16),2))</f>
        <v/>
      </c>
      <c r="P16" s="44" t="str">
        <f aca="false">IF(ISERROR(ROUND(O16*D16,2)),"",ROUND(O16*D16,2))</f>
        <v/>
      </c>
      <c r="Q16" s="85"/>
      <c r="R16" s="32"/>
      <c r="S16" s="44" t="str">
        <f aca="false">IF(ISERROR(MEDIAN(E16:N16)),"",MEDIAN(E16:N16))</f>
        <v/>
      </c>
      <c r="T16" s="44" t="str">
        <f aca="false">IF(ISERROR(STDEV(E16:N16)),"",STDEV(E16:N16))</f>
        <v/>
      </c>
      <c r="U16" s="86" t="str">
        <f aca="false">IF(ISERROR(T16/O16),"",T16/O16)</f>
        <v/>
      </c>
    </row>
    <row r="17" customFormat="false" ht="14.5" hidden="false" customHeight="false" outlineLevel="0" collapsed="false">
      <c r="A17" s="84" t="str">
        <f aca="false">IF(PREENCHER!A12="","",PREENCHER!A12)</f>
        <v/>
      </c>
      <c r="B17" s="84" t="str">
        <f aca="false">IF(PREENCHER!B12="","",PREENCHER!B12)</f>
        <v/>
      </c>
      <c r="C17" s="84" t="str">
        <f aca="false">IF(PREENCHER!C12="","",PREENCHER!C12)</f>
        <v/>
      </c>
      <c r="D17" s="84" t="str">
        <f aca="false">IF(PREENCHER!D12="","",PREENCHER!D12)</f>
        <v/>
      </c>
      <c r="E17" s="35" t="str">
        <f aca="false">IF(PREENCHER!E12="","",IF(COUNTIF(preencher!#ref!,PREENCHER!E12)=0,CONCATENATE(preencher!#ref!,#REF!),PREENCHER!E12))</f>
        <v/>
      </c>
      <c r="F17" s="35" t="str">
        <f aca="false">IF(PREENCHER!F12="","",IF(COUNTIF(preencher!#ref!,PREENCHER!F12)=0,CONCATENATE(preencher!#ref!,#REF!),PREENCHER!F12))</f>
        <v/>
      </c>
      <c r="G17" s="35" t="str">
        <f aca="false">IF(PREENCHER!I12="","",IF(COUNTIF(preencher!#ref!,PREENCHER!I12)=0,CONCATENATE(preencher!#ref!,#REF!),PREENCHER!I12))</f>
        <v/>
      </c>
      <c r="H17" s="35" t="e">
        <f aca="false">IF(preencher!#ref!="","",IF(COUNTIF(preencher!#ref!,preencher!#ref!)=0,CONCATENATE(preencher!#ref!,#REF!),preencher!#ref!))</f>
        <v>#NAME?</v>
      </c>
      <c r="I17" s="35" t="e">
        <f aca="false">IF(preencher!#ref!="","",IF(COUNTIF(preencher!#ref!,preencher!#ref!)=0,CONCATENATE(preencher!#ref!,#REF!),preencher!#ref!))</f>
        <v>#NAME?</v>
      </c>
      <c r="J17" s="35" t="e">
        <f aca="false">IF(preencher!#ref!="","",IF(COUNTIF(preencher!#ref!,preencher!#ref!)=0,CONCATENATE(preencher!#ref!,#REF!),preencher!#ref!))</f>
        <v>#NAME?</v>
      </c>
      <c r="K17" s="35" t="e">
        <f aca="false">IF(preencher!#ref!="","",IF(COUNTIF(preencher!#ref!,preencher!#ref!)=0,CONCATENATE(preencher!#ref!,#REF!),preencher!#ref!))</f>
        <v>#NAME?</v>
      </c>
      <c r="L17" s="35" t="e">
        <f aca="false">IF(preencher!#ref!="","",IF(COUNTIF(preencher!#ref!,preencher!#ref!)=0,CONCATENATE(preencher!#ref!,#REF!),preencher!#ref!))</f>
        <v>#NAME?</v>
      </c>
      <c r="M17" s="35" t="e">
        <f aca="false">IF(preencher!#ref!="","",IF(COUNTIF(preencher!#ref!,preencher!#ref!)=0,CONCATENATE(preencher!#ref!,#REF!),preencher!#ref!))</f>
        <v>#NAME?</v>
      </c>
      <c r="N17" s="35" t="e">
        <f aca="false">IF(preencher!#ref!="","",IF(COUNTIF(preencher!#ref!,preencher!#ref!)=0,CONCATENATE(preencher!#ref!,#REF!),preencher!#ref!))</f>
        <v>#NAME?</v>
      </c>
      <c r="O17" s="44" t="str">
        <f aca="false">IF(ISERROR(ROUND(AVERAGE(E17:N17),2)),"",ROUND(AVERAGE(E17:N17),2))</f>
        <v/>
      </c>
      <c r="P17" s="44" t="str">
        <f aca="false">IF(ISERROR(ROUND(O17*D17,2)),"",ROUND(O17*D17,2))</f>
        <v/>
      </c>
      <c r="Q17" s="85"/>
      <c r="R17" s="32"/>
      <c r="S17" s="44" t="str">
        <f aca="false">IF(ISERROR(MEDIAN(E17:N17)),"",MEDIAN(E17:N17))</f>
        <v/>
      </c>
      <c r="T17" s="44" t="str">
        <f aca="false">IF(ISERROR(STDEV(E17:N17)),"",STDEV(E17:N17))</f>
        <v/>
      </c>
      <c r="U17" s="86" t="str">
        <f aca="false">IF(ISERROR(T17/O17),"",T17/O17)</f>
        <v/>
      </c>
    </row>
    <row r="18" customFormat="false" ht="14.5" hidden="false" customHeight="false" outlineLevel="0" collapsed="false">
      <c r="A18" s="84" t="str">
        <f aca="false">IF(PREENCHER!A13="","",PREENCHER!A13)</f>
        <v/>
      </c>
      <c r="B18" s="84" t="str">
        <f aca="false">IF(PREENCHER!B13="","",PREENCHER!B13)</f>
        <v/>
      </c>
      <c r="C18" s="84" t="str">
        <f aca="false">IF(PREENCHER!C13="","",PREENCHER!C13)</f>
        <v/>
      </c>
      <c r="D18" s="84" t="str">
        <f aca="false">IF(PREENCHER!D13="","",PREENCHER!D13)</f>
        <v/>
      </c>
      <c r="E18" s="35" t="str">
        <f aca="false">IF(PREENCHER!E13="","",IF(COUNTIF(preencher!#ref!,PREENCHER!E13)=0,CONCATENATE(preencher!#ref!,#REF!),PREENCHER!E13))</f>
        <v/>
      </c>
      <c r="F18" s="35" t="str">
        <f aca="false">IF(PREENCHER!F13="","",IF(COUNTIF(preencher!#ref!,PREENCHER!F13)=0,CONCATENATE(preencher!#ref!,#REF!),PREENCHER!F13))</f>
        <v/>
      </c>
      <c r="G18" s="35" t="str">
        <f aca="false">IF(PREENCHER!I13="","",IF(COUNTIF(preencher!#ref!,PREENCHER!I13)=0,CONCATENATE(preencher!#ref!,#REF!),PREENCHER!I13))</f>
        <v/>
      </c>
      <c r="H18" s="35" t="e">
        <f aca="false">IF(preencher!#ref!="","",IF(COUNTIF(preencher!#ref!,preencher!#ref!)=0,CONCATENATE(preencher!#ref!,#REF!),preencher!#ref!))</f>
        <v>#NAME?</v>
      </c>
      <c r="I18" s="35" t="e">
        <f aca="false">IF(preencher!#ref!="","",IF(COUNTIF(preencher!#ref!,preencher!#ref!)=0,CONCATENATE(preencher!#ref!,#REF!),preencher!#ref!))</f>
        <v>#NAME?</v>
      </c>
      <c r="J18" s="35" t="e">
        <f aca="false">IF(preencher!#ref!="","",IF(COUNTIF(preencher!#ref!,preencher!#ref!)=0,CONCATENATE(preencher!#ref!,#REF!),preencher!#ref!))</f>
        <v>#NAME?</v>
      </c>
      <c r="K18" s="35" t="e">
        <f aca="false">IF(preencher!#ref!="","",IF(COUNTIF(preencher!#ref!,preencher!#ref!)=0,CONCATENATE(preencher!#ref!,#REF!),preencher!#ref!))</f>
        <v>#NAME?</v>
      </c>
      <c r="L18" s="35" t="e">
        <f aca="false">IF(preencher!#ref!="","",IF(COUNTIF(preencher!#ref!,preencher!#ref!)=0,CONCATENATE(preencher!#ref!,#REF!),preencher!#ref!))</f>
        <v>#NAME?</v>
      </c>
      <c r="M18" s="35" t="e">
        <f aca="false">IF(preencher!#ref!="","",IF(COUNTIF(preencher!#ref!,preencher!#ref!)=0,CONCATENATE(preencher!#ref!,#REF!),preencher!#ref!))</f>
        <v>#NAME?</v>
      </c>
      <c r="N18" s="35" t="e">
        <f aca="false">IF(preencher!#ref!="","",IF(COUNTIF(preencher!#ref!,preencher!#ref!)=0,CONCATENATE(preencher!#ref!,#REF!),preencher!#ref!))</f>
        <v>#NAME?</v>
      </c>
      <c r="O18" s="44" t="str">
        <f aca="false">IF(ISERROR(ROUND(AVERAGE(E18:N18),2)),"",ROUND(AVERAGE(E18:N18),2))</f>
        <v/>
      </c>
      <c r="P18" s="44" t="str">
        <f aca="false">IF(ISERROR(ROUND(O18*D18,2)),"",ROUND(O18*D18,2))</f>
        <v/>
      </c>
      <c r="Q18" s="85"/>
      <c r="R18" s="32"/>
      <c r="S18" s="44" t="str">
        <f aca="false">IF(ISERROR(MEDIAN(E18:N18)),"",MEDIAN(E18:N18))</f>
        <v/>
      </c>
      <c r="T18" s="44" t="str">
        <f aca="false">IF(ISERROR(STDEV(E18:N18)),"",STDEV(E18:N18))</f>
        <v/>
      </c>
      <c r="U18" s="86" t="str">
        <f aca="false">IF(ISERROR(T18/O18),"",T18/O18)</f>
        <v/>
      </c>
    </row>
    <row r="19" customFormat="false" ht="14.5" hidden="false" customHeight="false" outlineLevel="0" collapsed="false">
      <c r="A19" s="84" t="str">
        <f aca="false">IF(PREENCHER!A14="","",PREENCHER!A14)</f>
        <v/>
      </c>
      <c r="B19" s="84" t="str">
        <f aca="false">IF(PREENCHER!B14="","",PREENCHER!B14)</f>
        <v/>
      </c>
      <c r="C19" s="84" t="str">
        <f aca="false">IF(PREENCHER!C14="","",PREENCHER!C14)</f>
        <v/>
      </c>
      <c r="D19" s="84" t="str">
        <f aca="false">IF(PREENCHER!D14="","",PREENCHER!D14)</f>
        <v/>
      </c>
      <c r="E19" s="35" t="str">
        <f aca="false">IF(PREENCHER!E14="","",IF(COUNTIF(preencher!#ref!,PREENCHER!E14)=0,CONCATENATE(preencher!#ref!,#REF!),PREENCHER!E14))</f>
        <v/>
      </c>
      <c r="F19" s="35" t="str">
        <f aca="false">IF(PREENCHER!F14="","",IF(COUNTIF(preencher!#ref!,PREENCHER!F14)=0,CONCATENATE(preencher!#ref!,#REF!),PREENCHER!F14))</f>
        <v/>
      </c>
      <c r="G19" s="35" t="str">
        <f aca="false">IF(PREENCHER!I14="","",IF(COUNTIF(preencher!#ref!,PREENCHER!I14)=0,CONCATENATE(preencher!#ref!,#REF!),PREENCHER!I14))</f>
        <v/>
      </c>
      <c r="H19" s="35" t="e">
        <f aca="false">IF(preencher!#ref!="","",IF(COUNTIF(preencher!#ref!,preencher!#ref!)=0,CONCATENATE(preencher!#ref!,#REF!),preencher!#ref!))</f>
        <v>#NAME?</v>
      </c>
      <c r="I19" s="35" t="e">
        <f aca="false">IF(preencher!#ref!="","",IF(COUNTIF(preencher!#ref!,preencher!#ref!)=0,CONCATENATE(preencher!#ref!,#REF!),preencher!#ref!))</f>
        <v>#NAME?</v>
      </c>
      <c r="J19" s="35" t="e">
        <f aca="false">IF(preencher!#ref!="","",IF(COUNTIF(preencher!#ref!,preencher!#ref!)=0,CONCATENATE(preencher!#ref!,#REF!),preencher!#ref!))</f>
        <v>#NAME?</v>
      </c>
      <c r="K19" s="35" t="e">
        <f aca="false">IF(preencher!#ref!="","",IF(COUNTIF(preencher!#ref!,preencher!#ref!)=0,CONCATENATE(preencher!#ref!,#REF!),preencher!#ref!))</f>
        <v>#NAME?</v>
      </c>
      <c r="L19" s="35" t="e">
        <f aca="false">IF(preencher!#ref!="","",IF(COUNTIF(preencher!#ref!,preencher!#ref!)=0,CONCATENATE(preencher!#ref!,#REF!),preencher!#ref!))</f>
        <v>#NAME?</v>
      </c>
      <c r="M19" s="35" t="e">
        <f aca="false">IF(preencher!#ref!="","",IF(COUNTIF(preencher!#ref!,preencher!#ref!)=0,CONCATENATE(preencher!#ref!,#REF!),preencher!#ref!))</f>
        <v>#NAME?</v>
      </c>
      <c r="N19" s="35" t="e">
        <f aca="false">IF(preencher!#ref!="","",IF(COUNTIF(preencher!#ref!,preencher!#ref!)=0,CONCATENATE(preencher!#ref!,#REF!),preencher!#ref!))</f>
        <v>#NAME?</v>
      </c>
      <c r="O19" s="44" t="str">
        <f aca="false">IF(ISERROR(ROUND(AVERAGE(E19:N19),2)),"",ROUND(AVERAGE(E19:N19),2))</f>
        <v/>
      </c>
      <c r="P19" s="44" t="str">
        <f aca="false">IF(ISERROR(ROUND(O19*D19,2)),"",ROUND(O19*D19,2))</f>
        <v/>
      </c>
      <c r="Q19" s="85"/>
      <c r="R19" s="32"/>
      <c r="S19" s="44" t="str">
        <f aca="false">IF(ISERROR(MEDIAN(E19:N19)),"",MEDIAN(E19:N19))</f>
        <v/>
      </c>
      <c r="T19" s="44" t="str">
        <f aca="false">IF(ISERROR(STDEV(E19:N19)),"",STDEV(E19:N19))</f>
        <v/>
      </c>
      <c r="U19" s="86" t="str">
        <f aca="false">IF(ISERROR(T19/O19),"",T19/O19)</f>
        <v/>
      </c>
    </row>
    <row r="20" customFormat="false" ht="14.5" hidden="false" customHeight="false" outlineLevel="0" collapsed="false">
      <c r="A20" s="84" t="str">
        <f aca="false">IF(PREENCHER!A15="","",PREENCHER!A15)</f>
        <v/>
      </c>
      <c r="B20" s="84" t="str">
        <f aca="false">IF(PREENCHER!B15="","",PREENCHER!B15)</f>
        <v/>
      </c>
      <c r="C20" s="84" t="str">
        <f aca="false">IF(PREENCHER!C15="","",PREENCHER!C15)</f>
        <v/>
      </c>
      <c r="D20" s="84" t="str">
        <f aca="false">IF(PREENCHER!D15="","",PREENCHER!D15)</f>
        <v/>
      </c>
      <c r="E20" s="35" t="str">
        <f aca="false">IF(PREENCHER!E15="","",IF(COUNTIF(preencher!#ref!,PREENCHER!E15)=0,CONCATENATE(preencher!#ref!,#REF!),PREENCHER!E15))</f>
        <v/>
      </c>
      <c r="F20" s="35" t="str">
        <f aca="false">IF(PREENCHER!F15="","",IF(COUNTIF(preencher!#ref!,PREENCHER!F15)=0,CONCATENATE(preencher!#ref!,#REF!),PREENCHER!F15))</f>
        <v/>
      </c>
      <c r="G20" s="35" t="str">
        <f aca="false">IF(PREENCHER!I15="","",IF(COUNTIF(preencher!#ref!,PREENCHER!I15)=0,CONCATENATE(preencher!#ref!,#REF!),PREENCHER!I15))</f>
        <v/>
      </c>
      <c r="H20" s="35" t="e">
        <f aca="false">IF(preencher!#ref!="","",IF(COUNTIF(preencher!#ref!,preencher!#ref!)=0,CONCATENATE(preencher!#ref!,#REF!),preencher!#ref!))</f>
        <v>#NAME?</v>
      </c>
      <c r="I20" s="35" t="e">
        <f aca="false">IF(preencher!#ref!="","",IF(COUNTIF(preencher!#ref!,preencher!#ref!)=0,CONCATENATE(preencher!#ref!,#REF!),preencher!#ref!))</f>
        <v>#NAME?</v>
      </c>
      <c r="J20" s="35" t="e">
        <f aca="false">IF(preencher!#ref!="","",IF(COUNTIF(preencher!#ref!,preencher!#ref!)=0,CONCATENATE(preencher!#ref!,#REF!),preencher!#ref!))</f>
        <v>#NAME?</v>
      </c>
      <c r="K20" s="35" t="e">
        <f aca="false">IF(preencher!#ref!="","",IF(COUNTIF(preencher!#ref!,preencher!#ref!)=0,CONCATENATE(preencher!#ref!,#REF!),preencher!#ref!))</f>
        <v>#NAME?</v>
      </c>
      <c r="L20" s="35" t="e">
        <f aca="false">IF(preencher!#ref!="","",IF(COUNTIF(preencher!#ref!,preencher!#ref!)=0,CONCATENATE(preencher!#ref!,#REF!),preencher!#ref!))</f>
        <v>#NAME?</v>
      </c>
      <c r="M20" s="35" t="e">
        <f aca="false">IF(preencher!#ref!="","",IF(COUNTIF(preencher!#ref!,preencher!#ref!)=0,CONCATENATE(preencher!#ref!,#REF!),preencher!#ref!))</f>
        <v>#NAME?</v>
      </c>
      <c r="N20" s="35" t="e">
        <f aca="false">IF(preencher!#ref!="","",IF(COUNTIF(preencher!#ref!,preencher!#ref!)=0,CONCATENATE(preencher!#ref!,#REF!),preencher!#ref!))</f>
        <v>#NAME?</v>
      </c>
      <c r="O20" s="44" t="str">
        <f aca="false">IF(ISERROR(ROUND(AVERAGE(E20:N20),2)),"",ROUND(AVERAGE(E20:N20),2))</f>
        <v/>
      </c>
      <c r="P20" s="44" t="str">
        <f aca="false">IF(ISERROR(ROUND(O20*D20,2)),"",ROUND(O20*D20,2))</f>
        <v/>
      </c>
      <c r="Q20" s="85"/>
      <c r="R20" s="32"/>
      <c r="S20" s="44" t="str">
        <f aca="false">IF(ISERROR(MEDIAN(E20:N20)),"",MEDIAN(E20:N20))</f>
        <v/>
      </c>
      <c r="T20" s="44" t="str">
        <f aca="false">IF(ISERROR(STDEV(E20:N20)),"",STDEV(E20:N20))</f>
        <v/>
      </c>
      <c r="U20" s="86" t="str">
        <f aca="false">IF(ISERROR(T20/O20),"",T20/O20)</f>
        <v/>
      </c>
    </row>
    <row r="21" customFormat="false" ht="14.5" hidden="false" customHeight="false" outlineLevel="0" collapsed="false">
      <c r="A21" s="84" t="str">
        <f aca="false">IF(PREENCHER!A16="","",PREENCHER!A16)</f>
        <v/>
      </c>
      <c r="B21" s="84" t="str">
        <f aca="false">IF(PREENCHER!B16="","",PREENCHER!B16)</f>
        <v/>
      </c>
      <c r="C21" s="84" t="str">
        <f aca="false">IF(PREENCHER!C16="","",PREENCHER!C16)</f>
        <v/>
      </c>
      <c r="D21" s="84" t="str">
        <f aca="false">IF(PREENCHER!D16="","",PREENCHER!D16)</f>
        <v/>
      </c>
      <c r="E21" s="35" t="str">
        <f aca="false">IF(PREENCHER!E16="","",IF(COUNTIF(preencher!#ref!,PREENCHER!E16)=0,CONCATENATE(preencher!#ref!,#REF!),PREENCHER!E16))</f>
        <v/>
      </c>
      <c r="F21" s="35" t="str">
        <f aca="false">IF(PREENCHER!F16="","",IF(COUNTIF(preencher!#ref!,PREENCHER!F16)=0,CONCATENATE(preencher!#ref!,#REF!),PREENCHER!F16))</f>
        <v/>
      </c>
      <c r="G21" s="35" t="str">
        <f aca="false">IF(PREENCHER!I16="","",IF(COUNTIF(preencher!#ref!,PREENCHER!I16)=0,CONCATENATE(preencher!#ref!,#REF!),PREENCHER!I16))</f>
        <v/>
      </c>
      <c r="H21" s="35" t="e">
        <f aca="false">IF(preencher!#ref!="","",IF(COUNTIF(preencher!#ref!,preencher!#ref!)=0,CONCATENATE(preencher!#ref!,#REF!),preencher!#ref!))</f>
        <v>#NAME?</v>
      </c>
      <c r="I21" s="35" t="e">
        <f aca="false">IF(preencher!#ref!="","",IF(COUNTIF(preencher!#ref!,preencher!#ref!)=0,CONCATENATE(preencher!#ref!,#REF!),preencher!#ref!))</f>
        <v>#NAME?</v>
      </c>
      <c r="J21" s="35" t="e">
        <f aca="false">IF(preencher!#ref!="","",IF(COUNTIF(preencher!#ref!,preencher!#ref!)=0,CONCATENATE(preencher!#ref!,#REF!),preencher!#ref!))</f>
        <v>#NAME?</v>
      </c>
      <c r="K21" s="35" t="e">
        <f aca="false">IF(preencher!#ref!="","",IF(COUNTIF(preencher!#ref!,preencher!#ref!)=0,CONCATENATE(preencher!#ref!,#REF!),preencher!#ref!))</f>
        <v>#NAME?</v>
      </c>
      <c r="L21" s="35" t="e">
        <f aca="false">IF(preencher!#ref!="","",IF(COUNTIF(preencher!#ref!,preencher!#ref!)=0,CONCATENATE(preencher!#ref!,#REF!),preencher!#ref!))</f>
        <v>#NAME?</v>
      </c>
      <c r="M21" s="35" t="e">
        <f aca="false">IF(preencher!#ref!="","",IF(COUNTIF(preencher!#ref!,preencher!#ref!)=0,CONCATENATE(preencher!#ref!,#REF!),preencher!#ref!))</f>
        <v>#NAME?</v>
      </c>
      <c r="N21" s="35" t="e">
        <f aca="false">IF(preencher!#ref!="","",IF(COUNTIF(preencher!#ref!,preencher!#ref!)=0,CONCATENATE(preencher!#ref!,#REF!),preencher!#ref!))</f>
        <v>#NAME?</v>
      </c>
      <c r="O21" s="44" t="str">
        <f aca="false">IF(ISERROR(ROUND(AVERAGE(E21:N21),2)),"",ROUND(AVERAGE(E21:N21),2))</f>
        <v/>
      </c>
      <c r="P21" s="44" t="str">
        <f aca="false">IF(ISERROR(ROUND(O21*D21,2)),"",ROUND(O21*D21,2))</f>
        <v/>
      </c>
      <c r="Q21" s="85"/>
      <c r="R21" s="32"/>
      <c r="S21" s="44" t="str">
        <f aca="false">IF(ISERROR(MEDIAN(E21:N21)),"",MEDIAN(E21:N21))</f>
        <v/>
      </c>
      <c r="T21" s="44" t="str">
        <f aca="false">IF(ISERROR(STDEV(E21:N21)),"",STDEV(E21:N21))</f>
        <v/>
      </c>
      <c r="U21" s="86" t="str">
        <f aca="false">IF(ISERROR(T21/O21),"",T21/O21)</f>
        <v/>
      </c>
    </row>
    <row r="22" customFormat="false" ht="14.5" hidden="false" customHeight="false" outlineLevel="0" collapsed="false">
      <c r="A22" s="84" t="str">
        <f aca="false">IF(PREENCHER!A17="","",PREENCHER!A17)</f>
        <v/>
      </c>
      <c r="B22" s="84" t="str">
        <f aca="false">IF(PREENCHER!B17="","",PREENCHER!B17)</f>
        <v/>
      </c>
      <c r="C22" s="84" t="str">
        <f aca="false">IF(PREENCHER!C17="","",PREENCHER!C17)</f>
        <v/>
      </c>
      <c r="D22" s="84" t="str">
        <f aca="false">IF(PREENCHER!D17="","",PREENCHER!D17)</f>
        <v/>
      </c>
      <c r="E22" s="35" t="str">
        <f aca="false">IF(PREENCHER!E17="","",IF(COUNTIF(preencher!#ref!,PREENCHER!E17)=0,CONCATENATE(preencher!#ref!,#REF!),PREENCHER!E17))</f>
        <v/>
      </c>
      <c r="F22" s="35" t="str">
        <f aca="false">IF(PREENCHER!F17="","",IF(COUNTIF(preencher!#ref!,PREENCHER!F17)=0,CONCATENATE(preencher!#ref!,#REF!),PREENCHER!F17))</f>
        <v/>
      </c>
      <c r="G22" s="35" t="str">
        <f aca="false">IF(PREENCHER!I17="","",IF(COUNTIF(preencher!#ref!,PREENCHER!I17)=0,CONCATENATE(preencher!#ref!,#REF!),PREENCHER!I17))</f>
        <v/>
      </c>
      <c r="H22" s="35" t="e">
        <f aca="false">IF(preencher!#ref!="","",IF(COUNTIF(preencher!#ref!,preencher!#ref!)=0,CONCATENATE(preencher!#ref!,#REF!),preencher!#ref!))</f>
        <v>#NAME?</v>
      </c>
      <c r="I22" s="35" t="e">
        <f aca="false">IF(preencher!#ref!="","",IF(COUNTIF(preencher!#ref!,preencher!#ref!)=0,CONCATENATE(preencher!#ref!,#REF!),preencher!#ref!))</f>
        <v>#NAME?</v>
      </c>
      <c r="J22" s="35" t="e">
        <f aca="false">IF(preencher!#ref!="","",IF(COUNTIF(preencher!#ref!,preencher!#ref!)=0,CONCATENATE(preencher!#ref!,#REF!),preencher!#ref!))</f>
        <v>#NAME?</v>
      </c>
      <c r="K22" s="35" t="e">
        <f aca="false">IF(preencher!#ref!="","",IF(COUNTIF(preencher!#ref!,preencher!#ref!)=0,CONCATENATE(preencher!#ref!,#REF!),preencher!#ref!))</f>
        <v>#NAME?</v>
      </c>
      <c r="L22" s="35" t="e">
        <f aca="false">IF(preencher!#ref!="","",IF(COUNTIF(preencher!#ref!,preencher!#ref!)=0,CONCATENATE(preencher!#ref!,#REF!),preencher!#ref!))</f>
        <v>#NAME?</v>
      </c>
      <c r="M22" s="35" t="e">
        <f aca="false">IF(preencher!#ref!="","",IF(COUNTIF(preencher!#ref!,preencher!#ref!)=0,CONCATENATE(preencher!#ref!,#REF!),preencher!#ref!))</f>
        <v>#NAME?</v>
      </c>
      <c r="N22" s="35" t="e">
        <f aca="false">IF(preencher!#ref!="","",IF(COUNTIF(preencher!#ref!,preencher!#ref!)=0,CONCATENATE(preencher!#ref!,#REF!),preencher!#ref!))</f>
        <v>#NAME?</v>
      </c>
      <c r="O22" s="44" t="str">
        <f aca="false">IF(ISERROR(ROUND(AVERAGE(E22:N22),2)),"",ROUND(AVERAGE(E22:N22),2))</f>
        <v/>
      </c>
      <c r="P22" s="44" t="str">
        <f aca="false">IF(ISERROR(ROUND(O22*D22,2)),"",ROUND(O22*D22,2))</f>
        <v/>
      </c>
      <c r="Q22" s="85"/>
      <c r="R22" s="32"/>
      <c r="S22" s="44" t="str">
        <f aca="false">IF(ISERROR(MEDIAN(E22:N22)),"",MEDIAN(E22:N22))</f>
        <v/>
      </c>
      <c r="T22" s="44" t="str">
        <f aca="false">IF(ISERROR(STDEV(E22:N22)),"",STDEV(E22:N22))</f>
        <v/>
      </c>
      <c r="U22" s="86" t="str">
        <f aca="false">IF(ISERROR(T22/O22),"",T22/O22)</f>
        <v/>
      </c>
    </row>
    <row r="23" customFormat="false" ht="14.5" hidden="false" customHeight="false" outlineLevel="0" collapsed="false">
      <c r="A23" s="84" t="str">
        <f aca="false">IF(PREENCHER!A18="","",PREENCHER!A18)</f>
        <v/>
      </c>
      <c r="B23" s="84" t="str">
        <f aca="false">IF(PREENCHER!B18="","",PREENCHER!B18)</f>
        <v/>
      </c>
      <c r="C23" s="84" t="str">
        <f aca="false">IF(PREENCHER!C18="","",PREENCHER!C18)</f>
        <v/>
      </c>
      <c r="D23" s="84" t="str">
        <f aca="false">IF(PREENCHER!D18="","",PREENCHER!D18)</f>
        <v/>
      </c>
      <c r="E23" s="35" t="str">
        <f aca="false">IF(PREENCHER!E18="","",IF(COUNTIF(preencher!#ref!,PREENCHER!E18)=0,CONCATENATE(preencher!#ref!,#REF!),PREENCHER!E18))</f>
        <v/>
      </c>
      <c r="F23" s="35" t="str">
        <f aca="false">IF(PREENCHER!F18="","",IF(COUNTIF(preencher!#ref!,PREENCHER!F18)=0,CONCATENATE(preencher!#ref!,#REF!),PREENCHER!F18))</f>
        <v/>
      </c>
      <c r="G23" s="35" t="str">
        <f aca="false">IF(PREENCHER!I18="","",IF(COUNTIF(preencher!#ref!,PREENCHER!I18)=0,CONCATENATE(preencher!#ref!,#REF!),PREENCHER!I18))</f>
        <v/>
      </c>
      <c r="H23" s="35" t="e">
        <f aca="false">IF(preencher!#ref!="","",IF(COUNTIF(preencher!#ref!,preencher!#ref!)=0,CONCATENATE(preencher!#ref!,#REF!),preencher!#ref!))</f>
        <v>#NAME?</v>
      </c>
      <c r="I23" s="35" t="e">
        <f aca="false">IF(preencher!#ref!="","",IF(COUNTIF(preencher!#ref!,preencher!#ref!)=0,CONCATENATE(preencher!#ref!,#REF!),preencher!#ref!))</f>
        <v>#NAME?</v>
      </c>
      <c r="J23" s="35" t="e">
        <f aca="false">IF(preencher!#ref!="","",IF(COUNTIF(preencher!#ref!,preencher!#ref!)=0,CONCATENATE(preencher!#ref!,#REF!),preencher!#ref!))</f>
        <v>#NAME?</v>
      </c>
      <c r="K23" s="35" t="e">
        <f aca="false">IF(preencher!#ref!="","",IF(COUNTIF(preencher!#ref!,preencher!#ref!)=0,CONCATENATE(preencher!#ref!,#REF!),preencher!#ref!))</f>
        <v>#NAME?</v>
      </c>
      <c r="L23" s="35" t="e">
        <f aca="false">IF(preencher!#ref!="","",IF(COUNTIF(preencher!#ref!,preencher!#ref!)=0,CONCATENATE(preencher!#ref!,#REF!),preencher!#ref!))</f>
        <v>#NAME?</v>
      </c>
      <c r="M23" s="35" t="e">
        <f aca="false">IF(preencher!#ref!="","",IF(COUNTIF(preencher!#ref!,preencher!#ref!)=0,CONCATENATE(preencher!#ref!,#REF!),preencher!#ref!))</f>
        <v>#NAME?</v>
      </c>
      <c r="N23" s="35" t="e">
        <f aca="false">IF(preencher!#ref!="","",IF(COUNTIF(preencher!#ref!,preencher!#ref!)=0,CONCATENATE(preencher!#ref!,#REF!),preencher!#ref!))</f>
        <v>#NAME?</v>
      </c>
      <c r="O23" s="44" t="str">
        <f aca="false">IF(ISERROR(ROUND(AVERAGE(E23:N23),2)),"",ROUND(AVERAGE(E23:N23),2))</f>
        <v/>
      </c>
      <c r="P23" s="44" t="str">
        <f aca="false">IF(ISERROR(ROUND(O23*D23,2)),"",ROUND(O23*D23,2))</f>
        <v/>
      </c>
      <c r="Q23" s="85"/>
      <c r="R23" s="32"/>
      <c r="S23" s="44" t="str">
        <f aca="false">IF(ISERROR(MEDIAN(E23:N23)),"",MEDIAN(E23:N23))</f>
        <v/>
      </c>
      <c r="T23" s="44" t="str">
        <f aca="false">IF(ISERROR(STDEV(E23:N23)),"",STDEV(E23:N23))</f>
        <v/>
      </c>
      <c r="U23" s="86" t="str">
        <f aca="false">IF(ISERROR(T23/O23),"",T23/O23)</f>
        <v/>
      </c>
    </row>
    <row r="24" customFormat="false" ht="14.5" hidden="false" customHeight="false" outlineLevel="0" collapsed="false">
      <c r="A24" s="84" t="str">
        <f aca="false">IF(PREENCHER!A19="","",PREENCHER!A19)</f>
        <v/>
      </c>
      <c r="B24" s="84" t="str">
        <f aca="false">IF(PREENCHER!B19="","",PREENCHER!B19)</f>
        <v/>
      </c>
      <c r="C24" s="84" t="str">
        <f aca="false">IF(PREENCHER!C19="","",PREENCHER!C19)</f>
        <v/>
      </c>
      <c r="D24" s="84" t="str">
        <f aca="false">IF(PREENCHER!D19="","",PREENCHER!D19)</f>
        <v/>
      </c>
      <c r="E24" s="35" t="str">
        <f aca="false">IF(PREENCHER!E19="","",IF(COUNTIF(preencher!#ref!,PREENCHER!E19)=0,CONCATENATE(preencher!#ref!,#REF!),PREENCHER!E19))</f>
        <v/>
      </c>
      <c r="F24" s="35" t="str">
        <f aca="false">IF(PREENCHER!F19="","",IF(COUNTIF(preencher!#ref!,PREENCHER!F19)=0,CONCATENATE(preencher!#ref!,#REF!),PREENCHER!F19))</f>
        <v/>
      </c>
      <c r="G24" s="35" t="str">
        <f aca="false">IF(PREENCHER!I19="","",IF(COUNTIF(preencher!#ref!,PREENCHER!I19)=0,CONCATENATE(preencher!#ref!,#REF!),PREENCHER!I19))</f>
        <v/>
      </c>
      <c r="H24" s="35" t="e">
        <f aca="false">IF(preencher!#ref!="","",IF(COUNTIF(preencher!#ref!,preencher!#ref!)=0,CONCATENATE(preencher!#ref!,#REF!),preencher!#ref!))</f>
        <v>#NAME?</v>
      </c>
      <c r="I24" s="35" t="e">
        <f aca="false">IF(preencher!#ref!="","",IF(COUNTIF(preencher!#ref!,preencher!#ref!)=0,CONCATENATE(preencher!#ref!,#REF!),preencher!#ref!))</f>
        <v>#NAME?</v>
      </c>
      <c r="J24" s="35" t="e">
        <f aca="false">IF(preencher!#ref!="","",IF(COUNTIF(preencher!#ref!,preencher!#ref!)=0,CONCATENATE(preencher!#ref!,#REF!),preencher!#ref!))</f>
        <v>#NAME?</v>
      </c>
      <c r="K24" s="35" t="e">
        <f aca="false">IF(preencher!#ref!="","",IF(COUNTIF(preencher!#ref!,preencher!#ref!)=0,CONCATENATE(preencher!#ref!,#REF!),preencher!#ref!))</f>
        <v>#NAME?</v>
      </c>
      <c r="L24" s="35" t="e">
        <f aca="false">IF(preencher!#ref!="","",IF(COUNTIF(preencher!#ref!,preencher!#ref!)=0,CONCATENATE(preencher!#ref!,#REF!),preencher!#ref!))</f>
        <v>#NAME?</v>
      </c>
      <c r="M24" s="35" t="e">
        <f aca="false">IF(preencher!#ref!="","",IF(COUNTIF(preencher!#ref!,preencher!#ref!)=0,CONCATENATE(preencher!#ref!,#REF!),preencher!#ref!))</f>
        <v>#NAME?</v>
      </c>
      <c r="N24" s="35" t="e">
        <f aca="false">IF(preencher!#ref!="","",IF(COUNTIF(preencher!#ref!,preencher!#ref!)=0,CONCATENATE(preencher!#ref!,#REF!),preencher!#ref!))</f>
        <v>#NAME?</v>
      </c>
      <c r="O24" s="44" t="str">
        <f aca="false">IF(ISERROR(ROUND(AVERAGE(E24:N24),2)),"",ROUND(AVERAGE(E24:N24),2))</f>
        <v/>
      </c>
      <c r="P24" s="44" t="str">
        <f aca="false">IF(ISERROR(ROUND(O24*D24,2)),"",ROUND(O24*D24,2))</f>
        <v/>
      </c>
      <c r="Q24" s="85"/>
      <c r="R24" s="32"/>
      <c r="S24" s="44" t="str">
        <f aca="false">IF(ISERROR(MEDIAN(E24:N24)),"",MEDIAN(E24:N24))</f>
        <v/>
      </c>
      <c r="T24" s="44" t="str">
        <f aca="false">IF(ISERROR(STDEV(E24:N24)),"",STDEV(E24:N24))</f>
        <v/>
      </c>
      <c r="U24" s="86" t="str">
        <f aca="false">IF(ISERROR(T24/O24),"",T24/O24)</f>
        <v/>
      </c>
    </row>
    <row r="25" customFormat="false" ht="14.5" hidden="false" customHeight="false" outlineLevel="0" collapsed="false">
      <c r="A25" s="84" t="str">
        <f aca="false">IF(PREENCHER!A20="","",PREENCHER!A20)</f>
        <v/>
      </c>
      <c r="B25" s="84" t="str">
        <f aca="false">IF(PREENCHER!B20="","",PREENCHER!B20)</f>
        <v/>
      </c>
      <c r="C25" s="84" t="str">
        <f aca="false">IF(PREENCHER!C20="","",PREENCHER!C20)</f>
        <v/>
      </c>
      <c r="D25" s="84" t="str">
        <f aca="false">IF(PREENCHER!D20="","",PREENCHER!D20)</f>
        <v/>
      </c>
      <c r="E25" s="35" t="str">
        <f aca="false">IF(PREENCHER!E20="","",IF(COUNTIF(preencher!#ref!,PREENCHER!E20)=0,CONCATENATE(preencher!#ref!,#REF!),PREENCHER!E20))</f>
        <v/>
      </c>
      <c r="F25" s="35" t="str">
        <f aca="false">IF(PREENCHER!F20="","",IF(COUNTIF(preencher!#ref!,PREENCHER!F20)=0,CONCATENATE(preencher!#ref!,#REF!),PREENCHER!F20))</f>
        <v/>
      </c>
      <c r="G25" s="35" t="str">
        <f aca="false">IF(PREENCHER!I20="","",IF(COUNTIF(preencher!#ref!,PREENCHER!I20)=0,CONCATENATE(preencher!#ref!,#REF!),PREENCHER!I20))</f>
        <v/>
      </c>
      <c r="H25" s="35" t="e">
        <f aca="false">IF(preencher!#ref!="","",IF(COUNTIF(preencher!#ref!,preencher!#ref!)=0,CONCATENATE(preencher!#ref!,#REF!),preencher!#ref!))</f>
        <v>#NAME?</v>
      </c>
      <c r="I25" s="35" t="e">
        <f aca="false">IF(preencher!#ref!="","",IF(COUNTIF(preencher!#ref!,preencher!#ref!)=0,CONCATENATE(preencher!#ref!,#REF!),preencher!#ref!))</f>
        <v>#NAME?</v>
      </c>
      <c r="J25" s="35" t="e">
        <f aca="false">IF(preencher!#ref!="","",IF(COUNTIF(preencher!#ref!,preencher!#ref!)=0,CONCATENATE(preencher!#ref!,#REF!),preencher!#ref!))</f>
        <v>#NAME?</v>
      </c>
      <c r="K25" s="35" t="e">
        <f aca="false">IF(preencher!#ref!="","",IF(COUNTIF(preencher!#ref!,preencher!#ref!)=0,CONCATENATE(preencher!#ref!,#REF!),preencher!#ref!))</f>
        <v>#NAME?</v>
      </c>
      <c r="L25" s="35" t="e">
        <f aca="false">IF(preencher!#ref!="","",IF(COUNTIF(preencher!#ref!,preencher!#ref!)=0,CONCATENATE(preencher!#ref!,#REF!),preencher!#ref!))</f>
        <v>#NAME?</v>
      </c>
      <c r="M25" s="35" t="e">
        <f aca="false">IF(preencher!#ref!="","",IF(COUNTIF(preencher!#ref!,preencher!#ref!)=0,CONCATENATE(preencher!#ref!,#REF!),preencher!#ref!))</f>
        <v>#NAME?</v>
      </c>
      <c r="N25" s="35" t="e">
        <f aca="false">IF(preencher!#ref!="","",IF(COUNTIF(preencher!#ref!,preencher!#ref!)=0,CONCATENATE(preencher!#ref!,#REF!),preencher!#ref!))</f>
        <v>#NAME?</v>
      </c>
      <c r="O25" s="44" t="str">
        <f aca="false">IF(ISERROR(ROUND(AVERAGE(E25:N25),2)),"",ROUND(AVERAGE(E25:N25),2))</f>
        <v/>
      </c>
      <c r="P25" s="44" t="str">
        <f aca="false">IF(ISERROR(ROUND(O25*D25,2)),"",ROUND(O25*D25,2))</f>
        <v/>
      </c>
      <c r="Q25" s="85"/>
      <c r="R25" s="32"/>
      <c r="S25" s="44" t="str">
        <f aca="false">IF(ISERROR(MEDIAN(E25:N25)),"",MEDIAN(E25:N25))</f>
        <v/>
      </c>
      <c r="T25" s="44" t="str">
        <f aca="false">IF(ISERROR(STDEV(E25:N25)),"",STDEV(E25:N25))</f>
        <v/>
      </c>
      <c r="U25" s="86" t="str">
        <f aca="false">IF(ISERROR(T25/O25),"",T25/O25)</f>
        <v/>
      </c>
    </row>
    <row r="26" customFormat="false" ht="14.5" hidden="false" customHeight="false" outlineLevel="0" collapsed="false">
      <c r="A26" s="84" t="str">
        <f aca="false">IF(PREENCHER!A21="","",PREENCHER!A21)</f>
        <v/>
      </c>
      <c r="B26" s="84" t="str">
        <f aca="false">IF(PREENCHER!B21="","",PREENCHER!B21)</f>
        <v/>
      </c>
      <c r="C26" s="84" t="str">
        <f aca="false">IF(PREENCHER!C21="","",PREENCHER!C21)</f>
        <v/>
      </c>
      <c r="D26" s="84" t="str">
        <f aca="false">IF(PREENCHER!D21="","",PREENCHER!D21)</f>
        <v/>
      </c>
      <c r="E26" s="35" t="str">
        <f aca="false">IF(PREENCHER!E21="","",IF(COUNTIF(preencher!#ref!,PREENCHER!E21)=0,CONCATENATE(preencher!#ref!,#REF!),PREENCHER!E21))</f>
        <v/>
      </c>
      <c r="F26" s="35" t="str">
        <f aca="false">IF(PREENCHER!F21="","",IF(COUNTIF(preencher!#ref!,PREENCHER!F21)=0,CONCATENATE(preencher!#ref!,#REF!),PREENCHER!F21))</f>
        <v/>
      </c>
      <c r="G26" s="35" t="str">
        <f aca="false">IF(PREENCHER!I21="","",IF(COUNTIF(preencher!#ref!,PREENCHER!I21)=0,CONCATENATE(preencher!#ref!,#REF!),PREENCHER!I21))</f>
        <v/>
      </c>
      <c r="H26" s="35" t="e">
        <f aca="false">IF(preencher!#ref!="","",IF(COUNTIF(preencher!#ref!,preencher!#ref!)=0,CONCATENATE(preencher!#ref!,#REF!),preencher!#ref!))</f>
        <v>#NAME?</v>
      </c>
      <c r="I26" s="35" t="e">
        <f aca="false">IF(preencher!#ref!="","",IF(COUNTIF(preencher!#ref!,preencher!#ref!)=0,CONCATENATE(preencher!#ref!,#REF!),preencher!#ref!))</f>
        <v>#NAME?</v>
      </c>
      <c r="J26" s="35" t="e">
        <f aca="false">IF(preencher!#ref!="","",IF(COUNTIF(preencher!#ref!,preencher!#ref!)=0,CONCATENATE(preencher!#ref!,#REF!),preencher!#ref!))</f>
        <v>#NAME?</v>
      </c>
      <c r="K26" s="35" t="e">
        <f aca="false">IF(preencher!#ref!="","",IF(COUNTIF(preencher!#ref!,preencher!#ref!)=0,CONCATENATE(preencher!#ref!,#REF!),preencher!#ref!))</f>
        <v>#NAME?</v>
      </c>
      <c r="L26" s="35" t="e">
        <f aca="false">IF(preencher!#ref!="","",IF(COUNTIF(preencher!#ref!,preencher!#ref!)=0,CONCATENATE(preencher!#ref!,#REF!),preencher!#ref!))</f>
        <v>#NAME?</v>
      </c>
      <c r="M26" s="35" t="e">
        <f aca="false">IF(preencher!#ref!="","",IF(COUNTIF(preencher!#ref!,preencher!#ref!)=0,CONCATENATE(preencher!#ref!,#REF!),preencher!#ref!))</f>
        <v>#NAME?</v>
      </c>
      <c r="N26" s="35" t="e">
        <f aca="false">IF(preencher!#ref!="","",IF(COUNTIF(preencher!#ref!,preencher!#ref!)=0,CONCATENATE(preencher!#ref!,#REF!),preencher!#ref!))</f>
        <v>#NAME?</v>
      </c>
      <c r="O26" s="44" t="str">
        <f aca="false">IF(ISERROR(ROUND(AVERAGE(E26:N26),2)),"",ROUND(AVERAGE(E26:N26),2))</f>
        <v/>
      </c>
      <c r="P26" s="44" t="str">
        <f aca="false">IF(ISERROR(ROUND(O26*D26,2)),"",ROUND(O26*D26,2))</f>
        <v/>
      </c>
      <c r="Q26" s="85"/>
      <c r="R26" s="32"/>
      <c r="S26" s="44" t="str">
        <f aca="false">IF(ISERROR(MEDIAN(E26:N26)),"",MEDIAN(E26:N26))</f>
        <v/>
      </c>
      <c r="T26" s="44" t="str">
        <f aca="false">IF(ISERROR(STDEV(E26:N26)),"",STDEV(E26:N26))</f>
        <v/>
      </c>
      <c r="U26" s="86" t="str">
        <f aca="false">IF(ISERROR(T26/O26),"",T26/O26)</f>
        <v/>
      </c>
    </row>
    <row r="27" customFormat="false" ht="14.5" hidden="false" customHeight="false" outlineLevel="0" collapsed="false">
      <c r="A27" s="84" t="str">
        <f aca="false">IF(PREENCHER!A22="","",PREENCHER!A22)</f>
        <v/>
      </c>
      <c r="B27" s="84" t="str">
        <f aca="false">IF(PREENCHER!B22="","",PREENCHER!B22)</f>
        <v/>
      </c>
      <c r="C27" s="84" t="str">
        <f aca="false">IF(PREENCHER!C22="","",PREENCHER!C22)</f>
        <v/>
      </c>
      <c r="D27" s="84" t="str">
        <f aca="false">IF(PREENCHER!D22="","",PREENCHER!D22)</f>
        <v/>
      </c>
      <c r="E27" s="35" t="str">
        <f aca="false">IF(PREENCHER!E22="","",IF(COUNTIF(preencher!#ref!,PREENCHER!E22)=0,CONCATENATE(preencher!#ref!,#REF!),PREENCHER!E22))</f>
        <v/>
      </c>
      <c r="F27" s="35" t="str">
        <f aca="false">IF(PREENCHER!F22="","",IF(COUNTIF(preencher!#ref!,PREENCHER!F22)=0,CONCATENATE(preencher!#ref!,#REF!),PREENCHER!F22))</f>
        <v/>
      </c>
      <c r="G27" s="35" t="str">
        <f aca="false">IF(PREENCHER!I22="","",IF(COUNTIF(preencher!#ref!,PREENCHER!I22)=0,CONCATENATE(preencher!#ref!,#REF!),PREENCHER!I22))</f>
        <v/>
      </c>
      <c r="H27" s="35" t="e">
        <f aca="false">IF(preencher!#ref!="","",IF(COUNTIF(preencher!#ref!,preencher!#ref!)=0,CONCATENATE(preencher!#ref!,#REF!),preencher!#ref!))</f>
        <v>#NAME?</v>
      </c>
      <c r="I27" s="35" t="e">
        <f aca="false">IF(preencher!#ref!="","",IF(COUNTIF(preencher!#ref!,preencher!#ref!)=0,CONCATENATE(preencher!#ref!,#REF!),preencher!#ref!))</f>
        <v>#NAME?</v>
      </c>
      <c r="J27" s="35" t="e">
        <f aca="false">IF(preencher!#ref!="","",IF(COUNTIF(preencher!#ref!,preencher!#ref!)=0,CONCATENATE(preencher!#ref!,#REF!),preencher!#ref!))</f>
        <v>#NAME?</v>
      </c>
      <c r="K27" s="35" t="e">
        <f aca="false">IF(preencher!#ref!="","",IF(COUNTIF(preencher!#ref!,preencher!#ref!)=0,CONCATENATE(preencher!#ref!,#REF!),preencher!#ref!))</f>
        <v>#NAME?</v>
      </c>
      <c r="L27" s="35" t="e">
        <f aca="false">IF(preencher!#ref!="","",IF(COUNTIF(preencher!#ref!,preencher!#ref!)=0,CONCATENATE(preencher!#ref!,#REF!),preencher!#ref!))</f>
        <v>#NAME?</v>
      </c>
      <c r="M27" s="35" t="e">
        <f aca="false">IF(preencher!#ref!="","",IF(COUNTIF(preencher!#ref!,preencher!#ref!)=0,CONCATENATE(preencher!#ref!,#REF!),preencher!#ref!))</f>
        <v>#NAME?</v>
      </c>
      <c r="N27" s="35" t="e">
        <f aca="false">IF(preencher!#ref!="","",IF(COUNTIF(preencher!#ref!,preencher!#ref!)=0,CONCATENATE(preencher!#ref!,#REF!),preencher!#ref!))</f>
        <v>#NAME?</v>
      </c>
      <c r="O27" s="44" t="str">
        <f aca="false">IF(ISERROR(ROUND(AVERAGE(E27:N27),2)),"",ROUND(AVERAGE(E27:N27),2))</f>
        <v/>
      </c>
      <c r="P27" s="44" t="str">
        <f aca="false">IF(ISERROR(ROUND(O27*D27,2)),"",ROUND(O27*D27,2))</f>
        <v/>
      </c>
      <c r="Q27" s="85"/>
      <c r="R27" s="32"/>
      <c r="S27" s="44" t="str">
        <f aca="false">IF(ISERROR(MEDIAN(E27:N27)),"",MEDIAN(E27:N27))</f>
        <v/>
      </c>
      <c r="T27" s="44" t="str">
        <f aca="false">IF(ISERROR(STDEV(E27:N27)),"",STDEV(E27:N27))</f>
        <v/>
      </c>
      <c r="U27" s="86" t="str">
        <f aca="false">IF(ISERROR(T27/O27),"",T27/O27)</f>
        <v/>
      </c>
    </row>
    <row r="28" customFormat="false" ht="14.5" hidden="false" customHeight="false" outlineLevel="0" collapsed="false">
      <c r="A28" s="84" t="str">
        <f aca="false">IF(PREENCHER!A23="","",PREENCHER!A23)</f>
        <v/>
      </c>
      <c r="B28" s="84" t="str">
        <f aca="false">IF(PREENCHER!B23="","",PREENCHER!B23)</f>
        <v/>
      </c>
      <c r="C28" s="84" t="str">
        <f aca="false">IF(PREENCHER!C23="","",PREENCHER!C23)</f>
        <v/>
      </c>
      <c r="D28" s="84" t="str">
        <f aca="false">IF(PREENCHER!D23="","",PREENCHER!D23)</f>
        <v/>
      </c>
      <c r="E28" s="35" t="str">
        <f aca="false">IF(PREENCHER!E23="","",IF(COUNTIF(preencher!#ref!,PREENCHER!E23)=0,CONCATENATE(preencher!#ref!,#REF!),PREENCHER!E23))</f>
        <v/>
      </c>
      <c r="F28" s="35" t="str">
        <f aca="false">IF(PREENCHER!F23="","",IF(COUNTIF(preencher!#ref!,PREENCHER!F23)=0,CONCATENATE(preencher!#ref!,#REF!),PREENCHER!F23))</f>
        <v/>
      </c>
      <c r="G28" s="35" t="str">
        <f aca="false">IF(PREENCHER!I23="","",IF(COUNTIF(preencher!#ref!,PREENCHER!I23)=0,CONCATENATE(preencher!#ref!,#REF!),PREENCHER!I23))</f>
        <v/>
      </c>
      <c r="H28" s="35" t="e">
        <f aca="false">IF(preencher!#ref!="","",IF(COUNTIF(preencher!#ref!,preencher!#ref!)=0,CONCATENATE(preencher!#ref!,#REF!),preencher!#ref!))</f>
        <v>#NAME?</v>
      </c>
      <c r="I28" s="35" t="e">
        <f aca="false">IF(preencher!#ref!="","",IF(COUNTIF(preencher!#ref!,preencher!#ref!)=0,CONCATENATE(preencher!#ref!,#REF!),preencher!#ref!))</f>
        <v>#NAME?</v>
      </c>
      <c r="J28" s="35" t="e">
        <f aca="false">IF(preencher!#ref!="","",IF(COUNTIF(preencher!#ref!,preencher!#ref!)=0,CONCATENATE(preencher!#ref!,#REF!),preencher!#ref!))</f>
        <v>#NAME?</v>
      </c>
      <c r="K28" s="35" t="e">
        <f aca="false">IF(preencher!#ref!="","",IF(COUNTIF(preencher!#ref!,preencher!#ref!)=0,CONCATENATE(preencher!#ref!,#REF!),preencher!#ref!))</f>
        <v>#NAME?</v>
      </c>
      <c r="L28" s="35" t="e">
        <f aca="false">IF(preencher!#ref!="","",IF(COUNTIF(preencher!#ref!,preencher!#ref!)=0,CONCATENATE(preencher!#ref!,#REF!),preencher!#ref!))</f>
        <v>#NAME?</v>
      </c>
      <c r="M28" s="35" t="e">
        <f aca="false">IF(preencher!#ref!="","",IF(COUNTIF(preencher!#ref!,preencher!#ref!)=0,CONCATENATE(preencher!#ref!,#REF!),preencher!#ref!))</f>
        <v>#NAME?</v>
      </c>
      <c r="N28" s="35" t="e">
        <f aca="false">IF(preencher!#ref!="","",IF(COUNTIF(preencher!#ref!,preencher!#ref!)=0,CONCATENATE(preencher!#ref!,#REF!),preencher!#ref!))</f>
        <v>#NAME?</v>
      </c>
      <c r="O28" s="44" t="str">
        <f aca="false">IF(ISERROR(ROUND(AVERAGE(E28:N28),2)),"",ROUND(AVERAGE(E28:N28),2))</f>
        <v/>
      </c>
      <c r="P28" s="44" t="str">
        <f aca="false">IF(ISERROR(ROUND(O28*D28,2)),"",ROUND(O28*D28,2))</f>
        <v/>
      </c>
      <c r="Q28" s="85"/>
      <c r="R28" s="32"/>
      <c r="S28" s="44" t="str">
        <f aca="false">IF(ISERROR(MEDIAN(E28:N28)),"",MEDIAN(E28:N28))</f>
        <v/>
      </c>
      <c r="T28" s="44" t="str">
        <f aca="false">IF(ISERROR(STDEV(E28:N28)),"",STDEV(E28:N28))</f>
        <v/>
      </c>
      <c r="U28" s="86" t="str">
        <f aca="false">IF(ISERROR(T28/O28),"",T28/O28)</f>
        <v/>
      </c>
    </row>
    <row r="29" customFormat="false" ht="14.5" hidden="false" customHeight="false" outlineLevel="0" collapsed="false">
      <c r="A29" s="84" t="str">
        <f aca="false">IF(PREENCHER!A24="","",PREENCHER!A24)</f>
        <v/>
      </c>
      <c r="B29" s="84" t="str">
        <f aca="false">IF(PREENCHER!B24="","",PREENCHER!B24)</f>
        <v/>
      </c>
      <c r="C29" s="84" t="str">
        <f aca="false">IF(PREENCHER!C24="","",PREENCHER!C24)</f>
        <v/>
      </c>
      <c r="D29" s="84" t="str">
        <f aca="false">IF(PREENCHER!D24="","",PREENCHER!D24)</f>
        <v/>
      </c>
      <c r="E29" s="35" t="str">
        <f aca="false">IF(PREENCHER!E24="","",IF(COUNTIF(preencher!#ref!,PREENCHER!E24)=0,CONCATENATE(preencher!#ref!,#REF!),PREENCHER!E24))</f>
        <v/>
      </c>
      <c r="F29" s="35" t="str">
        <f aca="false">IF(PREENCHER!F24="","",IF(COUNTIF(preencher!#ref!,PREENCHER!F24)=0,CONCATENATE(preencher!#ref!,#REF!),PREENCHER!F24))</f>
        <v/>
      </c>
      <c r="G29" s="35" t="str">
        <f aca="false">IF(PREENCHER!I24="","",IF(COUNTIF(preencher!#ref!,PREENCHER!I24)=0,CONCATENATE(preencher!#ref!,#REF!),PREENCHER!I24))</f>
        <v/>
      </c>
      <c r="H29" s="35" t="e">
        <f aca="false">IF(preencher!#ref!="","",IF(COUNTIF(preencher!#ref!,preencher!#ref!)=0,CONCATENATE(preencher!#ref!,#REF!),preencher!#ref!))</f>
        <v>#NAME?</v>
      </c>
      <c r="I29" s="35" t="e">
        <f aca="false">IF(preencher!#ref!="","",IF(COUNTIF(preencher!#ref!,preencher!#ref!)=0,CONCATENATE(preencher!#ref!,#REF!),preencher!#ref!))</f>
        <v>#NAME?</v>
      </c>
      <c r="J29" s="35" t="e">
        <f aca="false">IF(preencher!#ref!="","",IF(COUNTIF(preencher!#ref!,preencher!#ref!)=0,CONCATENATE(preencher!#ref!,#REF!),preencher!#ref!))</f>
        <v>#NAME?</v>
      </c>
      <c r="K29" s="35" t="e">
        <f aca="false">IF(preencher!#ref!="","",IF(COUNTIF(preencher!#ref!,preencher!#ref!)=0,CONCATENATE(preencher!#ref!,#REF!),preencher!#ref!))</f>
        <v>#NAME?</v>
      </c>
      <c r="L29" s="35" t="e">
        <f aca="false">IF(preencher!#ref!="","",IF(COUNTIF(preencher!#ref!,preencher!#ref!)=0,CONCATENATE(preencher!#ref!,#REF!),preencher!#ref!))</f>
        <v>#NAME?</v>
      </c>
      <c r="M29" s="35" t="e">
        <f aca="false">IF(preencher!#ref!="","",IF(COUNTIF(preencher!#ref!,preencher!#ref!)=0,CONCATENATE(preencher!#ref!,#REF!),preencher!#ref!))</f>
        <v>#NAME?</v>
      </c>
      <c r="N29" s="35" t="e">
        <f aca="false">IF(preencher!#ref!="","",IF(COUNTIF(preencher!#ref!,preencher!#ref!)=0,CONCATENATE(preencher!#ref!,#REF!),preencher!#ref!))</f>
        <v>#NAME?</v>
      </c>
      <c r="O29" s="44" t="str">
        <f aca="false">IF(ISERROR(ROUND(AVERAGE(E29:N29),2)),"",ROUND(AVERAGE(E29:N29),2))</f>
        <v/>
      </c>
      <c r="P29" s="44" t="str">
        <f aca="false">IF(ISERROR(ROUND(O29*D29,2)),"",ROUND(O29*D29,2))</f>
        <v/>
      </c>
      <c r="Q29" s="85"/>
      <c r="R29" s="32"/>
      <c r="S29" s="44" t="str">
        <f aca="false">IF(ISERROR(MEDIAN(E29:N29)),"",MEDIAN(E29:N29))</f>
        <v/>
      </c>
      <c r="T29" s="44" t="str">
        <f aca="false">IF(ISERROR(STDEV(E29:N29)),"",STDEV(E29:N29))</f>
        <v/>
      </c>
      <c r="U29" s="86" t="str">
        <f aca="false">IF(ISERROR(T29/O29),"",T29/O29)</f>
        <v/>
      </c>
    </row>
    <row r="30" customFormat="false" ht="14.5" hidden="false" customHeight="false" outlineLevel="0" collapsed="false">
      <c r="A30" s="84" t="str">
        <f aca="false">IF(PREENCHER!A25="","",PREENCHER!A25)</f>
        <v/>
      </c>
      <c r="B30" s="84" t="str">
        <f aca="false">IF(PREENCHER!B25="","",PREENCHER!B25)</f>
        <v/>
      </c>
      <c r="C30" s="84" t="str">
        <f aca="false">IF(PREENCHER!C25="","",PREENCHER!C25)</f>
        <v/>
      </c>
      <c r="D30" s="84" t="str">
        <f aca="false">IF(PREENCHER!D25="","",PREENCHER!D25)</f>
        <v/>
      </c>
      <c r="E30" s="35" t="str">
        <f aca="false">IF(PREENCHER!E25="","",IF(COUNTIF(preencher!#ref!,PREENCHER!E25)=0,CONCATENATE(preencher!#ref!,#REF!),PREENCHER!E25))</f>
        <v/>
      </c>
      <c r="F30" s="35" t="str">
        <f aca="false">IF(PREENCHER!F25="","",IF(COUNTIF(preencher!#ref!,PREENCHER!F25)=0,CONCATENATE(preencher!#ref!,#REF!),PREENCHER!F25))</f>
        <v/>
      </c>
      <c r="G30" s="35" t="str">
        <f aca="false">IF(PREENCHER!I25="","",IF(COUNTIF(preencher!#ref!,PREENCHER!I25)=0,CONCATENATE(preencher!#ref!,#REF!),PREENCHER!I25))</f>
        <v/>
      </c>
      <c r="H30" s="35" t="e">
        <f aca="false">IF(preencher!#ref!="","",IF(COUNTIF(preencher!#ref!,preencher!#ref!)=0,CONCATENATE(preencher!#ref!,#REF!),preencher!#ref!))</f>
        <v>#NAME?</v>
      </c>
      <c r="I30" s="35" t="e">
        <f aca="false">IF(preencher!#ref!="","",IF(COUNTIF(preencher!#ref!,preencher!#ref!)=0,CONCATENATE(preencher!#ref!,#REF!),preencher!#ref!))</f>
        <v>#NAME?</v>
      </c>
      <c r="J30" s="35" t="e">
        <f aca="false">IF(preencher!#ref!="","",IF(COUNTIF(preencher!#ref!,preencher!#ref!)=0,CONCATENATE(preencher!#ref!,#REF!),preencher!#ref!))</f>
        <v>#NAME?</v>
      </c>
      <c r="K30" s="35" t="e">
        <f aca="false">IF(preencher!#ref!="","",IF(COUNTIF(preencher!#ref!,preencher!#ref!)=0,CONCATENATE(preencher!#ref!,#REF!),preencher!#ref!))</f>
        <v>#NAME?</v>
      </c>
      <c r="L30" s="35" t="e">
        <f aca="false">IF(preencher!#ref!="","",IF(COUNTIF(preencher!#ref!,preencher!#ref!)=0,CONCATENATE(preencher!#ref!,#REF!),preencher!#ref!))</f>
        <v>#NAME?</v>
      </c>
      <c r="M30" s="35" t="e">
        <f aca="false">IF(preencher!#ref!="","",IF(COUNTIF(preencher!#ref!,preencher!#ref!)=0,CONCATENATE(preencher!#ref!,#REF!),preencher!#ref!))</f>
        <v>#NAME?</v>
      </c>
      <c r="N30" s="35" t="e">
        <f aca="false">IF(preencher!#ref!="","",IF(COUNTIF(preencher!#ref!,preencher!#ref!)=0,CONCATENATE(preencher!#ref!,#REF!),preencher!#ref!))</f>
        <v>#NAME?</v>
      </c>
      <c r="O30" s="44" t="str">
        <f aca="false">IF(ISERROR(ROUND(AVERAGE(E30:N30),2)),"",ROUND(AVERAGE(E30:N30),2))</f>
        <v/>
      </c>
      <c r="P30" s="44" t="str">
        <f aca="false">IF(ISERROR(ROUND(O30*D30,2)),"",ROUND(O30*D30,2))</f>
        <v/>
      </c>
      <c r="Q30" s="85"/>
      <c r="R30" s="32"/>
      <c r="S30" s="44" t="str">
        <f aca="false">IF(ISERROR(MEDIAN(E30:N30)),"",MEDIAN(E30:N30))</f>
        <v/>
      </c>
      <c r="T30" s="44" t="str">
        <f aca="false">IF(ISERROR(STDEV(E30:N30)),"",STDEV(E30:N30))</f>
        <v/>
      </c>
      <c r="U30" s="86" t="str">
        <f aca="false">IF(ISERROR(T30/O30),"",T30/O30)</f>
        <v/>
      </c>
    </row>
    <row r="31" customFormat="false" ht="14.5" hidden="false" customHeight="false" outlineLevel="0" collapsed="false">
      <c r="A31" s="84" t="str">
        <f aca="false">IF(PREENCHER!A26="","",PREENCHER!A26)</f>
        <v/>
      </c>
      <c r="B31" s="84" t="str">
        <f aca="false">IF(PREENCHER!B26="","",PREENCHER!B26)</f>
        <v/>
      </c>
      <c r="C31" s="84" t="str">
        <f aca="false">IF(PREENCHER!C26="","",PREENCHER!C26)</f>
        <v/>
      </c>
      <c r="D31" s="84" t="str">
        <f aca="false">IF(PREENCHER!D26="","",PREENCHER!D26)</f>
        <v/>
      </c>
      <c r="E31" s="35" t="str">
        <f aca="false">IF(PREENCHER!E26="","",IF(COUNTIF(preencher!#ref!,PREENCHER!E26)=0,CONCATENATE(preencher!#ref!,#REF!),PREENCHER!E26))</f>
        <v/>
      </c>
      <c r="F31" s="35" t="str">
        <f aca="false">IF(PREENCHER!F26="","",IF(COUNTIF(preencher!#ref!,PREENCHER!F26)=0,CONCATENATE(preencher!#ref!,#REF!),PREENCHER!F26))</f>
        <v/>
      </c>
      <c r="G31" s="35" t="str">
        <f aca="false">IF(PREENCHER!I26="","",IF(COUNTIF(preencher!#ref!,PREENCHER!I26)=0,CONCATENATE(preencher!#ref!,#REF!),PREENCHER!I26))</f>
        <v/>
      </c>
      <c r="H31" s="35" t="e">
        <f aca="false">IF(preencher!#ref!="","",IF(COUNTIF(preencher!#ref!,preencher!#ref!)=0,CONCATENATE(preencher!#ref!,#REF!),preencher!#ref!))</f>
        <v>#NAME?</v>
      </c>
      <c r="I31" s="35" t="e">
        <f aca="false">IF(preencher!#ref!="","",IF(COUNTIF(preencher!#ref!,preencher!#ref!)=0,CONCATENATE(preencher!#ref!,#REF!),preencher!#ref!))</f>
        <v>#NAME?</v>
      </c>
      <c r="J31" s="35" t="e">
        <f aca="false">IF(preencher!#ref!="","",IF(COUNTIF(preencher!#ref!,preencher!#ref!)=0,CONCATENATE(preencher!#ref!,#REF!),preencher!#ref!))</f>
        <v>#NAME?</v>
      </c>
      <c r="K31" s="35" t="e">
        <f aca="false">IF(preencher!#ref!="","",IF(COUNTIF(preencher!#ref!,preencher!#ref!)=0,CONCATENATE(preencher!#ref!,#REF!),preencher!#ref!))</f>
        <v>#NAME?</v>
      </c>
      <c r="L31" s="35" t="e">
        <f aca="false">IF(preencher!#ref!="","",IF(COUNTIF(preencher!#ref!,preencher!#ref!)=0,CONCATENATE(preencher!#ref!,#REF!),preencher!#ref!))</f>
        <v>#NAME?</v>
      </c>
      <c r="M31" s="35" t="e">
        <f aca="false">IF(preencher!#ref!="","",IF(COUNTIF(preencher!#ref!,preencher!#ref!)=0,CONCATENATE(preencher!#ref!,#REF!),preencher!#ref!))</f>
        <v>#NAME?</v>
      </c>
      <c r="N31" s="35" t="e">
        <f aca="false">IF(preencher!#ref!="","",IF(COUNTIF(preencher!#ref!,preencher!#ref!)=0,CONCATENATE(preencher!#ref!,#REF!),preencher!#ref!))</f>
        <v>#NAME?</v>
      </c>
      <c r="O31" s="44" t="str">
        <f aca="false">IF(ISERROR(ROUND(AVERAGE(E31:N31),2)),"",ROUND(AVERAGE(E31:N31),2))</f>
        <v/>
      </c>
      <c r="P31" s="44" t="str">
        <f aca="false">IF(ISERROR(ROUND(O31*D31,2)),"",ROUND(O31*D31,2))</f>
        <v/>
      </c>
      <c r="Q31" s="85"/>
      <c r="R31" s="32"/>
      <c r="S31" s="44" t="str">
        <f aca="false">IF(ISERROR(MEDIAN(E31:N31)),"",MEDIAN(E31:N31))</f>
        <v/>
      </c>
      <c r="T31" s="44" t="str">
        <f aca="false">IF(ISERROR(STDEV(E31:N31)),"",STDEV(E31:N31))</f>
        <v/>
      </c>
      <c r="U31" s="86" t="str">
        <f aca="false">IF(ISERROR(T31/O31),"",T31/O31)</f>
        <v/>
      </c>
    </row>
    <row r="32" customFormat="false" ht="14.5" hidden="false" customHeight="false" outlineLevel="0" collapsed="false">
      <c r="A32" s="84" t="str">
        <f aca="false">IF(PREENCHER!A27="","",PREENCHER!A27)</f>
        <v/>
      </c>
      <c r="B32" s="84" t="str">
        <f aca="false">IF(PREENCHER!B27="","",PREENCHER!B27)</f>
        <v/>
      </c>
      <c r="C32" s="84" t="str">
        <f aca="false">IF(PREENCHER!C27="","",PREENCHER!C27)</f>
        <v/>
      </c>
      <c r="D32" s="84" t="str">
        <f aca="false">IF(PREENCHER!D27="","",PREENCHER!D27)</f>
        <v/>
      </c>
      <c r="E32" s="35" t="str">
        <f aca="false">IF(PREENCHER!E27="","",IF(COUNTIF(preencher!#ref!,PREENCHER!E27)=0,CONCATENATE(preencher!#ref!,#REF!),PREENCHER!E27))</f>
        <v/>
      </c>
      <c r="F32" s="35" t="str">
        <f aca="false">IF(PREENCHER!F27="","",IF(COUNTIF(preencher!#ref!,PREENCHER!F27)=0,CONCATENATE(preencher!#ref!,#REF!),PREENCHER!F27))</f>
        <v/>
      </c>
      <c r="G32" s="35" t="str">
        <f aca="false">IF(PREENCHER!I27="","",IF(COUNTIF(preencher!#ref!,PREENCHER!I27)=0,CONCATENATE(preencher!#ref!,#REF!),PREENCHER!I27))</f>
        <v/>
      </c>
      <c r="H32" s="35" t="e">
        <f aca="false">IF(preencher!#ref!="","",IF(COUNTIF(preencher!#ref!,preencher!#ref!)=0,CONCATENATE(preencher!#ref!,#REF!),preencher!#ref!))</f>
        <v>#NAME?</v>
      </c>
      <c r="I32" s="35" t="e">
        <f aca="false">IF(preencher!#ref!="","",IF(COUNTIF(preencher!#ref!,preencher!#ref!)=0,CONCATENATE(preencher!#ref!,#REF!),preencher!#ref!))</f>
        <v>#NAME?</v>
      </c>
      <c r="J32" s="35" t="e">
        <f aca="false">IF(preencher!#ref!="","",IF(COUNTIF(preencher!#ref!,preencher!#ref!)=0,CONCATENATE(preencher!#ref!,#REF!),preencher!#ref!))</f>
        <v>#NAME?</v>
      </c>
      <c r="K32" s="35" t="e">
        <f aca="false">IF(preencher!#ref!="","",IF(COUNTIF(preencher!#ref!,preencher!#ref!)=0,CONCATENATE(preencher!#ref!,#REF!),preencher!#ref!))</f>
        <v>#NAME?</v>
      </c>
      <c r="L32" s="35" t="e">
        <f aca="false">IF(preencher!#ref!="","",IF(COUNTIF(preencher!#ref!,preencher!#ref!)=0,CONCATENATE(preencher!#ref!,#REF!),preencher!#ref!))</f>
        <v>#NAME?</v>
      </c>
      <c r="M32" s="35" t="e">
        <f aca="false">IF(preencher!#ref!="","",IF(COUNTIF(preencher!#ref!,preencher!#ref!)=0,CONCATENATE(preencher!#ref!,#REF!),preencher!#ref!))</f>
        <v>#NAME?</v>
      </c>
      <c r="N32" s="35" t="e">
        <f aca="false">IF(preencher!#ref!="","",IF(COUNTIF(preencher!#ref!,preencher!#ref!)=0,CONCATENATE(preencher!#ref!,#REF!),preencher!#ref!))</f>
        <v>#NAME?</v>
      </c>
      <c r="O32" s="44" t="str">
        <f aca="false">IF(ISERROR(ROUND(AVERAGE(E32:N32),2)),"",ROUND(AVERAGE(E32:N32),2))</f>
        <v/>
      </c>
      <c r="P32" s="44" t="str">
        <f aca="false">IF(ISERROR(ROUND(O32*D32,2)),"",ROUND(O32*D32,2))</f>
        <v/>
      </c>
      <c r="Q32" s="85"/>
      <c r="R32" s="32"/>
      <c r="S32" s="44" t="str">
        <f aca="false">IF(ISERROR(MEDIAN(E32:N32)),"",MEDIAN(E32:N32))</f>
        <v/>
      </c>
      <c r="T32" s="44" t="str">
        <f aca="false">IF(ISERROR(STDEV(E32:N32)),"",STDEV(E32:N32))</f>
        <v/>
      </c>
      <c r="U32" s="86" t="str">
        <f aca="false">IF(ISERROR(T32/O32),"",T32/O32)</f>
        <v/>
      </c>
    </row>
    <row r="33" customFormat="false" ht="14.5" hidden="false" customHeight="false" outlineLevel="0" collapsed="false">
      <c r="A33" s="84" t="str">
        <f aca="false">IF(PREENCHER!A28="","",PREENCHER!A28)</f>
        <v/>
      </c>
      <c r="B33" s="84" t="str">
        <f aca="false">IF(PREENCHER!B28="","",PREENCHER!B28)</f>
        <v/>
      </c>
      <c r="C33" s="84" t="str">
        <f aca="false">IF(PREENCHER!C28="","",PREENCHER!C28)</f>
        <v/>
      </c>
      <c r="D33" s="84" t="str">
        <f aca="false">IF(PREENCHER!D28="","",PREENCHER!D28)</f>
        <v/>
      </c>
      <c r="E33" s="35" t="str">
        <f aca="false">IF(PREENCHER!E28="","",IF(COUNTIF(preencher!#ref!,PREENCHER!E28)=0,CONCATENATE(preencher!#ref!,#REF!),PREENCHER!E28))</f>
        <v/>
      </c>
      <c r="F33" s="35" t="str">
        <f aca="false">IF(PREENCHER!F28="","",IF(COUNTIF(preencher!#ref!,PREENCHER!F28)=0,CONCATENATE(preencher!#ref!,#REF!),PREENCHER!F28))</f>
        <v/>
      </c>
      <c r="G33" s="35" t="str">
        <f aca="false">IF(PREENCHER!I28="","",IF(COUNTIF(preencher!#ref!,PREENCHER!I28)=0,CONCATENATE(preencher!#ref!,#REF!),PREENCHER!I28))</f>
        <v/>
      </c>
      <c r="H33" s="35" t="e">
        <f aca="false">IF(preencher!#ref!="","",IF(COUNTIF(preencher!#ref!,preencher!#ref!)=0,CONCATENATE(preencher!#ref!,#REF!),preencher!#ref!))</f>
        <v>#NAME?</v>
      </c>
      <c r="I33" s="35" t="e">
        <f aca="false">IF(preencher!#ref!="","",IF(COUNTIF(preencher!#ref!,preencher!#ref!)=0,CONCATENATE(preencher!#ref!,#REF!),preencher!#ref!))</f>
        <v>#NAME?</v>
      </c>
      <c r="J33" s="35" t="e">
        <f aca="false">IF(preencher!#ref!="","",IF(COUNTIF(preencher!#ref!,preencher!#ref!)=0,CONCATENATE(preencher!#ref!,#REF!),preencher!#ref!))</f>
        <v>#NAME?</v>
      </c>
      <c r="K33" s="35" t="e">
        <f aca="false">IF(preencher!#ref!="","",IF(COUNTIF(preencher!#ref!,preencher!#ref!)=0,CONCATENATE(preencher!#ref!,#REF!),preencher!#ref!))</f>
        <v>#NAME?</v>
      </c>
      <c r="L33" s="35" t="e">
        <f aca="false">IF(preencher!#ref!="","",IF(COUNTIF(preencher!#ref!,preencher!#ref!)=0,CONCATENATE(preencher!#ref!,#REF!),preencher!#ref!))</f>
        <v>#NAME?</v>
      </c>
      <c r="M33" s="35" t="e">
        <f aca="false">IF(preencher!#ref!="","",IF(COUNTIF(preencher!#ref!,preencher!#ref!)=0,CONCATENATE(preencher!#ref!,#REF!),preencher!#ref!))</f>
        <v>#NAME?</v>
      </c>
      <c r="N33" s="35" t="e">
        <f aca="false">IF(preencher!#ref!="","",IF(COUNTIF(preencher!#ref!,preencher!#ref!)=0,CONCATENATE(preencher!#ref!,#REF!),preencher!#ref!))</f>
        <v>#NAME?</v>
      </c>
      <c r="O33" s="44" t="str">
        <f aca="false">IF(ISERROR(ROUND(AVERAGE(E33:N33),2)),"",ROUND(AVERAGE(E33:N33),2))</f>
        <v/>
      </c>
      <c r="P33" s="44" t="str">
        <f aca="false">IF(ISERROR(ROUND(O33*D33,2)),"",ROUND(O33*D33,2))</f>
        <v/>
      </c>
      <c r="Q33" s="85"/>
      <c r="R33" s="32"/>
      <c r="S33" s="44" t="str">
        <f aca="false">IF(ISERROR(MEDIAN(E33:N33)),"",MEDIAN(E33:N33))</f>
        <v/>
      </c>
      <c r="T33" s="44" t="str">
        <f aca="false">IF(ISERROR(STDEV(E33:N33)),"",STDEV(E33:N33))</f>
        <v/>
      </c>
      <c r="U33" s="86" t="str">
        <f aca="false">IF(ISERROR(T33/O33),"",T33/O33)</f>
        <v/>
      </c>
    </row>
    <row r="34" customFormat="false" ht="14.5" hidden="false" customHeight="false" outlineLevel="0" collapsed="false">
      <c r="A34" s="84" t="str">
        <f aca="false">IF(PREENCHER!A29="","",PREENCHER!A29)</f>
        <v/>
      </c>
      <c r="B34" s="84" t="str">
        <f aca="false">IF(PREENCHER!B29="","",PREENCHER!B29)</f>
        <v/>
      </c>
      <c r="C34" s="84" t="str">
        <f aca="false">IF(PREENCHER!C29="","",PREENCHER!C29)</f>
        <v/>
      </c>
      <c r="D34" s="84" t="str">
        <f aca="false">IF(PREENCHER!D29="","",PREENCHER!D29)</f>
        <v/>
      </c>
      <c r="E34" s="35" t="str">
        <f aca="false">IF(PREENCHER!E29="","",IF(COUNTIF(preencher!#ref!,PREENCHER!E29)=0,CONCATENATE(preencher!#ref!,#REF!),PREENCHER!E29))</f>
        <v/>
      </c>
      <c r="F34" s="35" t="str">
        <f aca="false">IF(PREENCHER!F29="","",IF(COUNTIF(preencher!#ref!,PREENCHER!F29)=0,CONCATENATE(preencher!#ref!,#REF!),PREENCHER!F29))</f>
        <v/>
      </c>
      <c r="G34" s="35" t="str">
        <f aca="false">IF(PREENCHER!I29="","",IF(COUNTIF(preencher!#ref!,PREENCHER!I29)=0,CONCATENATE(preencher!#ref!,#REF!),PREENCHER!I29))</f>
        <v/>
      </c>
      <c r="H34" s="35" t="e">
        <f aca="false">IF(preencher!#ref!="","",IF(COUNTIF(preencher!#ref!,preencher!#ref!)=0,CONCATENATE(preencher!#ref!,#REF!),preencher!#ref!))</f>
        <v>#NAME?</v>
      </c>
      <c r="I34" s="35" t="e">
        <f aca="false">IF(preencher!#ref!="","",IF(COUNTIF(preencher!#ref!,preencher!#ref!)=0,CONCATENATE(preencher!#ref!,#REF!),preencher!#ref!))</f>
        <v>#NAME?</v>
      </c>
      <c r="J34" s="35" t="e">
        <f aca="false">IF(preencher!#ref!="","",IF(COUNTIF(preencher!#ref!,preencher!#ref!)=0,CONCATENATE(preencher!#ref!,#REF!),preencher!#ref!))</f>
        <v>#NAME?</v>
      </c>
      <c r="K34" s="35" t="e">
        <f aca="false">IF(preencher!#ref!="","",IF(COUNTIF(preencher!#ref!,preencher!#ref!)=0,CONCATENATE(preencher!#ref!,#REF!),preencher!#ref!))</f>
        <v>#NAME?</v>
      </c>
      <c r="L34" s="35" t="e">
        <f aca="false">IF(preencher!#ref!="","",IF(COUNTIF(preencher!#ref!,preencher!#ref!)=0,CONCATENATE(preencher!#ref!,#REF!),preencher!#ref!))</f>
        <v>#NAME?</v>
      </c>
      <c r="M34" s="35" t="e">
        <f aca="false">IF(preencher!#ref!="","",IF(COUNTIF(preencher!#ref!,preencher!#ref!)=0,CONCATENATE(preencher!#ref!,#REF!),preencher!#ref!))</f>
        <v>#NAME?</v>
      </c>
      <c r="N34" s="35" t="e">
        <f aca="false">IF(preencher!#ref!="","",IF(COUNTIF(preencher!#ref!,preencher!#ref!)=0,CONCATENATE(preencher!#ref!,#REF!),preencher!#ref!))</f>
        <v>#NAME?</v>
      </c>
      <c r="O34" s="44" t="str">
        <f aca="false">IF(ISERROR(ROUND(AVERAGE(E34:N34),2)),"",ROUND(AVERAGE(E34:N34),2))</f>
        <v/>
      </c>
      <c r="P34" s="44" t="str">
        <f aca="false">IF(ISERROR(ROUND(O34*D34,2)),"",ROUND(O34*D34,2))</f>
        <v/>
      </c>
      <c r="Q34" s="85"/>
      <c r="R34" s="32"/>
      <c r="S34" s="44" t="str">
        <f aca="false">IF(ISERROR(MEDIAN(E34:N34)),"",MEDIAN(E34:N34))</f>
        <v/>
      </c>
      <c r="T34" s="44" t="str">
        <f aca="false">IF(ISERROR(STDEV(E34:N34)),"",STDEV(E34:N34))</f>
        <v/>
      </c>
      <c r="U34" s="86" t="str">
        <f aca="false">IF(ISERROR(T34/O34),"",T34/O34)</f>
        <v/>
      </c>
    </row>
    <row r="35" customFormat="false" ht="14.5" hidden="false" customHeight="false" outlineLevel="0" collapsed="false">
      <c r="A35" s="84" t="str">
        <f aca="false">IF(PREENCHER!A30="","",PREENCHER!A30)</f>
        <v/>
      </c>
      <c r="B35" s="84" t="str">
        <f aca="false">IF(PREENCHER!B30="","",PREENCHER!B30)</f>
        <v/>
      </c>
      <c r="C35" s="84" t="str">
        <f aca="false">IF(PREENCHER!C30="","",PREENCHER!C30)</f>
        <v/>
      </c>
      <c r="D35" s="84" t="str">
        <f aca="false">IF(PREENCHER!D30="","",PREENCHER!D30)</f>
        <v/>
      </c>
      <c r="E35" s="35" t="str">
        <f aca="false">IF(PREENCHER!E30="","",IF(COUNTIF(preencher!#ref!,PREENCHER!E30)=0,CONCATENATE(preencher!#ref!,#REF!),PREENCHER!E30))</f>
        <v/>
      </c>
      <c r="F35" s="35" t="str">
        <f aca="false">IF(PREENCHER!F30="","",IF(COUNTIF(preencher!#ref!,PREENCHER!F30)=0,CONCATENATE(preencher!#ref!,#REF!),PREENCHER!F30))</f>
        <v/>
      </c>
      <c r="G35" s="35" t="str">
        <f aca="false">IF(PREENCHER!I30="","",IF(COUNTIF(preencher!#ref!,PREENCHER!I30)=0,CONCATENATE(preencher!#ref!,#REF!),PREENCHER!I30))</f>
        <v/>
      </c>
      <c r="H35" s="35" t="e">
        <f aca="false">IF(preencher!#ref!="","",IF(COUNTIF(preencher!#ref!,preencher!#ref!)=0,CONCATENATE(preencher!#ref!,#REF!),preencher!#ref!))</f>
        <v>#NAME?</v>
      </c>
      <c r="I35" s="35" t="e">
        <f aca="false">IF(preencher!#ref!="","",IF(COUNTIF(preencher!#ref!,preencher!#ref!)=0,CONCATENATE(preencher!#ref!,#REF!),preencher!#ref!))</f>
        <v>#NAME?</v>
      </c>
      <c r="J35" s="35" t="e">
        <f aca="false">IF(preencher!#ref!="","",IF(COUNTIF(preencher!#ref!,preencher!#ref!)=0,CONCATENATE(preencher!#ref!,#REF!),preencher!#ref!))</f>
        <v>#NAME?</v>
      </c>
      <c r="K35" s="35" t="e">
        <f aca="false">IF(preencher!#ref!="","",IF(COUNTIF(preencher!#ref!,preencher!#ref!)=0,CONCATENATE(preencher!#ref!,#REF!),preencher!#ref!))</f>
        <v>#NAME?</v>
      </c>
      <c r="L35" s="35" t="e">
        <f aca="false">IF(preencher!#ref!="","",IF(COUNTIF(preencher!#ref!,preencher!#ref!)=0,CONCATENATE(preencher!#ref!,#REF!),preencher!#ref!))</f>
        <v>#NAME?</v>
      </c>
      <c r="M35" s="35" t="e">
        <f aca="false">IF(preencher!#ref!="","",IF(COUNTIF(preencher!#ref!,preencher!#ref!)=0,CONCATENATE(preencher!#ref!,#REF!),preencher!#ref!))</f>
        <v>#NAME?</v>
      </c>
      <c r="N35" s="35" t="e">
        <f aca="false">IF(preencher!#ref!="","",IF(COUNTIF(preencher!#ref!,preencher!#ref!)=0,CONCATENATE(preencher!#ref!,#REF!),preencher!#ref!))</f>
        <v>#NAME?</v>
      </c>
      <c r="O35" s="44" t="str">
        <f aca="false">IF(ISERROR(ROUND(AVERAGE(E35:N35),2)),"",ROUND(AVERAGE(E35:N35),2))</f>
        <v/>
      </c>
      <c r="P35" s="44" t="str">
        <f aca="false">IF(ISERROR(ROUND(O35*D35,2)),"",ROUND(O35*D35,2))</f>
        <v/>
      </c>
      <c r="Q35" s="85"/>
      <c r="R35" s="32"/>
      <c r="S35" s="44" t="str">
        <f aca="false">IF(ISERROR(MEDIAN(E35:N35)),"",MEDIAN(E35:N35))</f>
        <v/>
      </c>
      <c r="T35" s="44" t="str">
        <f aca="false">IF(ISERROR(STDEV(E35:N35)),"",STDEV(E35:N35))</f>
        <v/>
      </c>
      <c r="U35" s="86" t="str">
        <f aca="false">IF(ISERROR(T35/O35),"",T35/O35)</f>
        <v/>
      </c>
    </row>
    <row r="36" customFormat="false" ht="14.5" hidden="false" customHeight="false" outlineLevel="0" collapsed="false">
      <c r="A36" s="84" t="str">
        <f aca="false">IF(PREENCHER!A31="","",PREENCHER!A31)</f>
        <v/>
      </c>
      <c r="B36" s="84" t="str">
        <f aca="false">IF(PREENCHER!B31="","",PREENCHER!B31)</f>
        <v/>
      </c>
      <c r="C36" s="84" t="str">
        <f aca="false">IF(PREENCHER!C31="","",PREENCHER!C31)</f>
        <v/>
      </c>
      <c r="D36" s="84" t="str">
        <f aca="false">IF(PREENCHER!D31="","",PREENCHER!D31)</f>
        <v/>
      </c>
      <c r="E36" s="35" t="str">
        <f aca="false">IF(PREENCHER!E31="","",IF(COUNTIF(preencher!#ref!,PREENCHER!E31)=0,CONCATENATE(preencher!#ref!,#REF!),PREENCHER!E31))</f>
        <v/>
      </c>
      <c r="F36" s="35" t="str">
        <f aca="false">IF(PREENCHER!F31="","",IF(COUNTIF(preencher!#ref!,PREENCHER!F31)=0,CONCATENATE(preencher!#ref!,#REF!),PREENCHER!F31))</f>
        <v/>
      </c>
      <c r="G36" s="35" t="str">
        <f aca="false">IF(PREENCHER!I31="","",IF(COUNTIF(preencher!#ref!,PREENCHER!I31)=0,CONCATENATE(preencher!#ref!,#REF!),PREENCHER!I31))</f>
        <v/>
      </c>
      <c r="H36" s="35" t="e">
        <f aca="false">IF(preencher!#ref!="","",IF(COUNTIF(preencher!#ref!,preencher!#ref!)=0,CONCATENATE(preencher!#ref!,#REF!),preencher!#ref!))</f>
        <v>#NAME?</v>
      </c>
      <c r="I36" s="35" t="e">
        <f aca="false">IF(preencher!#ref!="","",IF(COUNTIF(preencher!#ref!,preencher!#ref!)=0,CONCATENATE(preencher!#ref!,#REF!),preencher!#ref!))</f>
        <v>#NAME?</v>
      </c>
      <c r="J36" s="35" t="e">
        <f aca="false">IF(preencher!#ref!="","",IF(COUNTIF(preencher!#ref!,preencher!#ref!)=0,CONCATENATE(preencher!#ref!,#REF!),preencher!#ref!))</f>
        <v>#NAME?</v>
      </c>
      <c r="K36" s="35" t="e">
        <f aca="false">IF(preencher!#ref!="","",IF(COUNTIF(preencher!#ref!,preencher!#ref!)=0,CONCATENATE(preencher!#ref!,#REF!),preencher!#ref!))</f>
        <v>#NAME?</v>
      </c>
      <c r="L36" s="35" t="e">
        <f aca="false">IF(preencher!#ref!="","",IF(COUNTIF(preencher!#ref!,preencher!#ref!)=0,CONCATENATE(preencher!#ref!,#REF!),preencher!#ref!))</f>
        <v>#NAME?</v>
      </c>
      <c r="M36" s="35" t="e">
        <f aca="false">IF(preencher!#ref!="","",IF(COUNTIF(preencher!#ref!,preencher!#ref!)=0,CONCATENATE(preencher!#ref!,#REF!),preencher!#ref!))</f>
        <v>#NAME?</v>
      </c>
      <c r="N36" s="35" t="e">
        <f aca="false">IF(preencher!#ref!="","",IF(COUNTIF(preencher!#ref!,preencher!#ref!)=0,CONCATENATE(preencher!#ref!,#REF!),preencher!#ref!))</f>
        <v>#NAME?</v>
      </c>
      <c r="O36" s="44" t="str">
        <f aca="false">IF(ISERROR(ROUND(AVERAGE(E36:N36),2)),"",ROUND(AVERAGE(E36:N36),2))</f>
        <v/>
      </c>
      <c r="P36" s="44" t="str">
        <f aca="false">IF(ISERROR(ROUND(O36*D36,2)),"",ROUND(O36*D36,2))</f>
        <v/>
      </c>
      <c r="Q36" s="85"/>
      <c r="R36" s="32"/>
      <c r="S36" s="44" t="str">
        <f aca="false">IF(ISERROR(MEDIAN(E36:N36)),"",MEDIAN(E36:N36))</f>
        <v/>
      </c>
      <c r="T36" s="44" t="str">
        <f aca="false">IF(ISERROR(STDEV(E36:N36)),"",STDEV(E36:N36))</f>
        <v/>
      </c>
      <c r="U36" s="86" t="str">
        <f aca="false">IF(ISERROR(T36/O36),"",T36/O36)</f>
        <v/>
      </c>
    </row>
    <row r="37" customFormat="false" ht="14.5" hidden="false" customHeight="false" outlineLevel="0" collapsed="false">
      <c r="A37" s="84" t="str">
        <f aca="false">IF(PREENCHER!A32="","",PREENCHER!A32)</f>
        <v/>
      </c>
      <c r="B37" s="84" t="str">
        <f aca="false">IF(PREENCHER!B32="","",PREENCHER!B32)</f>
        <v/>
      </c>
      <c r="C37" s="84" t="str">
        <f aca="false">IF(PREENCHER!C32="","",PREENCHER!C32)</f>
        <v/>
      </c>
      <c r="D37" s="84" t="str">
        <f aca="false">IF(PREENCHER!D32="","",PREENCHER!D32)</f>
        <v/>
      </c>
      <c r="E37" s="35" t="str">
        <f aca="false">IF(PREENCHER!E32="","",IF(COUNTIF(preencher!#ref!,PREENCHER!E32)=0,CONCATENATE(preencher!#ref!,#REF!),PREENCHER!E32))</f>
        <v/>
      </c>
      <c r="F37" s="35" t="str">
        <f aca="false">IF(PREENCHER!F32="","",IF(COUNTIF(preencher!#ref!,PREENCHER!F32)=0,CONCATENATE(preencher!#ref!,#REF!),PREENCHER!F32))</f>
        <v/>
      </c>
      <c r="G37" s="35" t="str">
        <f aca="false">IF(PREENCHER!I32="","",IF(COUNTIF(preencher!#ref!,PREENCHER!I32)=0,CONCATENATE(preencher!#ref!,#REF!),PREENCHER!I32))</f>
        <v/>
      </c>
      <c r="H37" s="35" t="e">
        <f aca="false">IF(preencher!#ref!="","",IF(COUNTIF(preencher!#ref!,preencher!#ref!)=0,CONCATENATE(preencher!#ref!,#REF!),preencher!#ref!))</f>
        <v>#NAME?</v>
      </c>
      <c r="I37" s="35" t="e">
        <f aca="false">IF(preencher!#ref!="","",IF(COUNTIF(preencher!#ref!,preencher!#ref!)=0,CONCATENATE(preencher!#ref!,#REF!),preencher!#ref!))</f>
        <v>#NAME?</v>
      </c>
      <c r="J37" s="35" t="e">
        <f aca="false">IF(preencher!#ref!="","",IF(COUNTIF(preencher!#ref!,preencher!#ref!)=0,CONCATENATE(preencher!#ref!,#REF!),preencher!#ref!))</f>
        <v>#NAME?</v>
      </c>
      <c r="K37" s="35" t="e">
        <f aca="false">IF(preencher!#ref!="","",IF(COUNTIF(preencher!#ref!,preencher!#ref!)=0,CONCATENATE(preencher!#ref!,#REF!),preencher!#ref!))</f>
        <v>#NAME?</v>
      </c>
      <c r="L37" s="35" t="e">
        <f aca="false">IF(preencher!#ref!="","",IF(COUNTIF(preencher!#ref!,preencher!#ref!)=0,CONCATENATE(preencher!#ref!,#REF!),preencher!#ref!))</f>
        <v>#NAME?</v>
      </c>
      <c r="M37" s="35" t="e">
        <f aca="false">IF(preencher!#ref!="","",IF(COUNTIF(preencher!#ref!,preencher!#ref!)=0,CONCATENATE(preencher!#ref!,#REF!),preencher!#ref!))</f>
        <v>#NAME?</v>
      </c>
      <c r="N37" s="35" t="e">
        <f aca="false">IF(preencher!#ref!="","",IF(COUNTIF(preencher!#ref!,preencher!#ref!)=0,CONCATENATE(preencher!#ref!,#REF!),preencher!#ref!))</f>
        <v>#NAME?</v>
      </c>
      <c r="O37" s="44" t="str">
        <f aca="false">IF(ISERROR(ROUND(AVERAGE(E37:N37),2)),"",ROUND(AVERAGE(E37:N37),2))</f>
        <v/>
      </c>
      <c r="P37" s="44" t="str">
        <f aca="false">IF(ISERROR(ROUND(O37*D37,2)),"",ROUND(O37*D37,2))</f>
        <v/>
      </c>
      <c r="Q37" s="85"/>
      <c r="R37" s="32"/>
      <c r="S37" s="44" t="str">
        <f aca="false">IF(ISERROR(MEDIAN(E37:N37)),"",MEDIAN(E37:N37))</f>
        <v/>
      </c>
      <c r="T37" s="44" t="str">
        <f aca="false">IF(ISERROR(STDEV(E37:N37)),"",STDEV(E37:N37))</f>
        <v/>
      </c>
      <c r="U37" s="86" t="str">
        <f aca="false">IF(ISERROR(T37/O37),"",T37/O37)</f>
        <v/>
      </c>
    </row>
    <row r="38" customFormat="false" ht="14.5" hidden="false" customHeight="false" outlineLevel="0" collapsed="false">
      <c r="A38" s="84" t="str">
        <f aca="false">IF(PREENCHER!A33="","",PREENCHER!A33)</f>
        <v/>
      </c>
      <c r="B38" s="84" t="str">
        <f aca="false">IF(PREENCHER!B33="","",PREENCHER!B33)</f>
        <v/>
      </c>
      <c r="C38" s="84" t="str">
        <f aca="false">IF(PREENCHER!C33="","",PREENCHER!C33)</f>
        <v/>
      </c>
      <c r="D38" s="84" t="str">
        <f aca="false">IF(PREENCHER!D33="","",PREENCHER!D33)</f>
        <v/>
      </c>
      <c r="E38" s="35" t="str">
        <f aca="false">IF(PREENCHER!E33="","",IF(COUNTIF(preencher!#ref!,PREENCHER!E33)=0,CONCATENATE(preencher!#ref!,#REF!),PREENCHER!E33))</f>
        <v/>
      </c>
      <c r="F38" s="35" t="str">
        <f aca="false">IF(PREENCHER!F33="","",IF(COUNTIF(preencher!#ref!,PREENCHER!F33)=0,CONCATENATE(preencher!#ref!,#REF!),PREENCHER!F33))</f>
        <v/>
      </c>
      <c r="G38" s="35" t="str">
        <f aca="false">IF(PREENCHER!I33="","",IF(COUNTIF(preencher!#ref!,PREENCHER!I33)=0,CONCATENATE(preencher!#ref!,#REF!),PREENCHER!I33))</f>
        <v/>
      </c>
      <c r="H38" s="35" t="e">
        <f aca="false">IF(preencher!#ref!="","",IF(COUNTIF(preencher!#ref!,preencher!#ref!)=0,CONCATENATE(preencher!#ref!,#REF!),preencher!#ref!))</f>
        <v>#NAME?</v>
      </c>
      <c r="I38" s="35" t="e">
        <f aca="false">IF(preencher!#ref!="","",IF(COUNTIF(preencher!#ref!,preencher!#ref!)=0,CONCATENATE(preencher!#ref!,#REF!),preencher!#ref!))</f>
        <v>#NAME?</v>
      </c>
      <c r="J38" s="35" t="e">
        <f aca="false">IF(preencher!#ref!="","",IF(COUNTIF(preencher!#ref!,preencher!#ref!)=0,CONCATENATE(preencher!#ref!,#REF!),preencher!#ref!))</f>
        <v>#NAME?</v>
      </c>
      <c r="K38" s="35" t="e">
        <f aca="false">IF(preencher!#ref!="","",IF(COUNTIF(preencher!#ref!,preencher!#ref!)=0,CONCATENATE(preencher!#ref!,#REF!),preencher!#ref!))</f>
        <v>#NAME?</v>
      </c>
      <c r="L38" s="35" t="e">
        <f aca="false">IF(preencher!#ref!="","",IF(COUNTIF(preencher!#ref!,preencher!#ref!)=0,CONCATENATE(preencher!#ref!,#REF!),preencher!#ref!))</f>
        <v>#NAME?</v>
      </c>
      <c r="M38" s="35" t="e">
        <f aca="false">IF(preencher!#ref!="","",IF(COUNTIF(preencher!#ref!,preencher!#ref!)=0,CONCATENATE(preencher!#ref!,#REF!),preencher!#ref!))</f>
        <v>#NAME?</v>
      </c>
      <c r="N38" s="35" t="e">
        <f aca="false">IF(preencher!#ref!="","",IF(COUNTIF(preencher!#ref!,preencher!#ref!)=0,CONCATENATE(preencher!#ref!,#REF!),preencher!#ref!))</f>
        <v>#NAME?</v>
      </c>
      <c r="O38" s="44" t="str">
        <f aca="false">IF(ISERROR(ROUND(AVERAGE(E38:N38),2)),"",ROUND(AVERAGE(E38:N38),2))</f>
        <v/>
      </c>
      <c r="P38" s="44" t="str">
        <f aca="false">IF(ISERROR(ROUND(O38*D38,2)),"",ROUND(O38*D38,2))</f>
        <v/>
      </c>
      <c r="Q38" s="85"/>
      <c r="R38" s="32"/>
      <c r="S38" s="44" t="str">
        <f aca="false">IF(ISERROR(MEDIAN(E38:N38)),"",MEDIAN(E38:N38))</f>
        <v/>
      </c>
      <c r="T38" s="44" t="str">
        <f aca="false">IF(ISERROR(STDEV(E38:N38)),"",STDEV(E38:N38))</f>
        <v/>
      </c>
      <c r="U38" s="86" t="str">
        <f aca="false">IF(ISERROR(T38/O38),"",T38/O38)</f>
        <v/>
      </c>
    </row>
    <row r="39" customFormat="false" ht="14.5" hidden="false" customHeight="false" outlineLevel="0" collapsed="false">
      <c r="A39" s="84" t="str">
        <f aca="false">IF(PREENCHER!A34="","",PREENCHER!A34)</f>
        <v/>
      </c>
      <c r="B39" s="84" t="str">
        <f aca="false">IF(PREENCHER!B34="","",PREENCHER!B34)</f>
        <v/>
      </c>
      <c r="C39" s="84" t="str">
        <f aca="false">IF(PREENCHER!C34="","",PREENCHER!C34)</f>
        <v/>
      </c>
      <c r="D39" s="84" t="str">
        <f aca="false">IF(PREENCHER!D34="","",PREENCHER!D34)</f>
        <v/>
      </c>
      <c r="E39" s="35" t="str">
        <f aca="false">IF(PREENCHER!E34="","",IF(COUNTIF(preencher!#ref!,PREENCHER!E34)=0,CONCATENATE(preencher!#ref!,#REF!),PREENCHER!E34))</f>
        <v/>
      </c>
      <c r="F39" s="35" t="str">
        <f aca="false">IF(PREENCHER!F34="","",IF(COUNTIF(preencher!#ref!,PREENCHER!F34)=0,CONCATENATE(preencher!#ref!,#REF!),PREENCHER!F34))</f>
        <v/>
      </c>
      <c r="G39" s="35" t="str">
        <f aca="false">IF(PREENCHER!I34="","",IF(COUNTIF(preencher!#ref!,PREENCHER!I34)=0,CONCATENATE(preencher!#ref!,#REF!),PREENCHER!I34))</f>
        <v/>
      </c>
      <c r="H39" s="35" t="e">
        <f aca="false">IF(preencher!#ref!="","",IF(COUNTIF(preencher!#ref!,preencher!#ref!)=0,CONCATENATE(preencher!#ref!,#REF!),preencher!#ref!))</f>
        <v>#NAME?</v>
      </c>
      <c r="I39" s="35" t="e">
        <f aca="false">IF(preencher!#ref!="","",IF(COUNTIF(preencher!#ref!,preencher!#ref!)=0,CONCATENATE(preencher!#ref!,#REF!),preencher!#ref!))</f>
        <v>#NAME?</v>
      </c>
      <c r="J39" s="35" t="e">
        <f aca="false">IF(preencher!#ref!="","",IF(COUNTIF(preencher!#ref!,preencher!#ref!)=0,CONCATENATE(preencher!#ref!,#REF!),preencher!#ref!))</f>
        <v>#NAME?</v>
      </c>
      <c r="K39" s="35" t="e">
        <f aca="false">IF(preencher!#ref!="","",IF(COUNTIF(preencher!#ref!,preencher!#ref!)=0,CONCATENATE(preencher!#ref!,#REF!),preencher!#ref!))</f>
        <v>#NAME?</v>
      </c>
      <c r="L39" s="35" t="e">
        <f aca="false">IF(preencher!#ref!="","",IF(COUNTIF(preencher!#ref!,preencher!#ref!)=0,CONCATENATE(preencher!#ref!,#REF!),preencher!#ref!))</f>
        <v>#NAME?</v>
      </c>
      <c r="M39" s="35" t="e">
        <f aca="false">IF(preencher!#ref!="","",IF(COUNTIF(preencher!#ref!,preencher!#ref!)=0,CONCATENATE(preencher!#ref!,#REF!),preencher!#ref!))</f>
        <v>#NAME?</v>
      </c>
      <c r="N39" s="35" t="e">
        <f aca="false">IF(preencher!#ref!="","",IF(COUNTIF(preencher!#ref!,preencher!#ref!)=0,CONCATENATE(preencher!#ref!,#REF!),preencher!#ref!))</f>
        <v>#NAME?</v>
      </c>
      <c r="O39" s="44" t="str">
        <f aca="false">IF(ISERROR(ROUND(AVERAGE(E39:N39),2)),"",ROUND(AVERAGE(E39:N39),2))</f>
        <v/>
      </c>
      <c r="P39" s="44" t="str">
        <f aca="false">IF(ISERROR(ROUND(O39*D39,2)),"",ROUND(O39*D39,2))</f>
        <v/>
      </c>
      <c r="Q39" s="85"/>
      <c r="R39" s="32"/>
      <c r="S39" s="44" t="str">
        <f aca="false">IF(ISERROR(MEDIAN(E39:N39)),"",MEDIAN(E39:N39))</f>
        <v/>
      </c>
      <c r="T39" s="44" t="str">
        <f aca="false">IF(ISERROR(STDEV(E39:N39)),"",STDEV(E39:N39))</f>
        <v/>
      </c>
      <c r="U39" s="86" t="str">
        <f aca="false">IF(ISERROR(T39/O39),"",T39/O39)</f>
        <v/>
      </c>
    </row>
    <row r="40" customFormat="false" ht="14.5" hidden="false" customHeight="false" outlineLevel="0" collapsed="false">
      <c r="A40" s="84" t="str">
        <f aca="false">IF(PREENCHER!A35="","",PREENCHER!A35)</f>
        <v/>
      </c>
      <c r="B40" s="84" t="str">
        <f aca="false">IF(PREENCHER!B35="","",PREENCHER!B35)</f>
        <v/>
      </c>
      <c r="C40" s="84" t="str">
        <f aca="false">IF(PREENCHER!C35="","",PREENCHER!C35)</f>
        <v/>
      </c>
      <c r="D40" s="84" t="str">
        <f aca="false">IF(PREENCHER!D35="","",PREENCHER!D35)</f>
        <v/>
      </c>
      <c r="E40" s="35" t="str">
        <f aca="false">IF(PREENCHER!E35="","",IF(COUNTIF(preencher!#ref!,PREENCHER!E35)=0,CONCATENATE(preencher!#ref!,#REF!),PREENCHER!E35))</f>
        <v/>
      </c>
      <c r="F40" s="35" t="str">
        <f aca="false">IF(PREENCHER!F35="","",IF(COUNTIF(preencher!#ref!,PREENCHER!F35)=0,CONCATENATE(preencher!#ref!,#REF!),PREENCHER!F35))</f>
        <v/>
      </c>
      <c r="G40" s="35" t="str">
        <f aca="false">IF(PREENCHER!I35="","",IF(COUNTIF(preencher!#ref!,PREENCHER!I35)=0,CONCATENATE(preencher!#ref!,#REF!),PREENCHER!I35))</f>
        <v/>
      </c>
      <c r="H40" s="35" t="e">
        <f aca="false">IF(preencher!#ref!="","",IF(COUNTIF(preencher!#ref!,preencher!#ref!)=0,CONCATENATE(preencher!#ref!,#REF!),preencher!#ref!))</f>
        <v>#NAME?</v>
      </c>
      <c r="I40" s="35" t="e">
        <f aca="false">IF(preencher!#ref!="","",IF(COUNTIF(preencher!#ref!,preencher!#ref!)=0,CONCATENATE(preencher!#ref!,#REF!),preencher!#ref!))</f>
        <v>#NAME?</v>
      </c>
      <c r="J40" s="35" t="e">
        <f aca="false">IF(preencher!#ref!="","",IF(COUNTIF(preencher!#ref!,preencher!#ref!)=0,CONCATENATE(preencher!#ref!,#REF!),preencher!#ref!))</f>
        <v>#NAME?</v>
      </c>
      <c r="K40" s="35" t="e">
        <f aca="false">IF(preencher!#ref!="","",IF(COUNTIF(preencher!#ref!,preencher!#ref!)=0,CONCATENATE(preencher!#ref!,#REF!),preencher!#ref!))</f>
        <v>#NAME?</v>
      </c>
      <c r="L40" s="35" t="e">
        <f aca="false">IF(preencher!#ref!="","",IF(COUNTIF(preencher!#ref!,preencher!#ref!)=0,CONCATENATE(preencher!#ref!,#REF!),preencher!#ref!))</f>
        <v>#NAME?</v>
      </c>
      <c r="M40" s="35" t="e">
        <f aca="false">IF(preencher!#ref!="","",IF(COUNTIF(preencher!#ref!,preencher!#ref!)=0,CONCATENATE(preencher!#ref!,#REF!),preencher!#ref!))</f>
        <v>#NAME?</v>
      </c>
      <c r="N40" s="35" t="e">
        <f aca="false">IF(preencher!#ref!="","",IF(COUNTIF(preencher!#ref!,preencher!#ref!)=0,CONCATENATE(preencher!#ref!,#REF!),preencher!#ref!))</f>
        <v>#NAME?</v>
      </c>
      <c r="O40" s="44" t="str">
        <f aca="false">IF(ISERROR(ROUND(AVERAGE(E40:N40),2)),"",ROUND(AVERAGE(E40:N40),2))</f>
        <v/>
      </c>
      <c r="P40" s="44" t="str">
        <f aca="false">IF(ISERROR(ROUND(O40*D40,2)),"",ROUND(O40*D40,2))</f>
        <v/>
      </c>
      <c r="Q40" s="85"/>
      <c r="R40" s="32"/>
      <c r="S40" s="44" t="str">
        <f aca="false">IF(ISERROR(MEDIAN(E40:N40)),"",MEDIAN(E40:N40))</f>
        <v/>
      </c>
      <c r="T40" s="44" t="str">
        <f aca="false">IF(ISERROR(STDEV(E40:N40)),"",STDEV(E40:N40))</f>
        <v/>
      </c>
      <c r="U40" s="86" t="str">
        <f aca="false">IF(ISERROR(T40/O40),"",T40/O40)</f>
        <v/>
      </c>
    </row>
    <row r="41" customFormat="false" ht="14.5" hidden="false" customHeight="false" outlineLevel="0" collapsed="false">
      <c r="A41" s="84" t="str">
        <f aca="false">IF(PREENCHER!A36="","",PREENCHER!A36)</f>
        <v/>
      </c>
      <c r="B41" s="84" t="str">
        <f aca="false">IF(PREENCHER!B36="","",PREENCHER!B36)</f>
        <v/>
      </c>
      <c r="C41" s="84" t="str">
        <f aca="false">IF(PREENCHER!C36="","",PREENCHER!C36)</f>
        <v/>
      </c>
      <c r="D41" s="84" t="str">
        <f aca="false">IF(PREENCHER!D36="","",PREENCHER!D36)</f>
        <v/>
      </c>
      <c r="E41" s="35" t="str">
        <f aca="false">IF(PREENCHER!E36="","",IF(COUNTIF(preencher!#ref!,PREENCHER!E36)=0,CONCATENATE(preencher!#ref!,#REF!),PREENCHER!E36))</f>
        <v/>
      </c>
      <c r="F41" s="35" t="str">
        <f aca="false">IF(PREENCHER!F36="","",IF(COUNTIF(preencher!#ref!,PREENCHER!F36)=0,CONCATENATE(preencher!#ref!,#REF!),PREENCHER!F36))</f>
        <v/>
      </c>
      <c r="G41" s="35" t="str">
        <f aca="false">IF(PREENCHER!I36="","",IF(COUNTIF(preencher!#ref!,PREENCHER!I36)=0,CONCATENATE(preencher!#ref!,#REF!),PREENCHER!I36))</f>
        <v/>
      </c>
      <c r="H41" s="35" t="e">
        <f aca="false">IF(preencher!#ref!="","",IF(COUNTIF(preencher!#ref!,preencher!#ref!)=0,CONCATENATE(preencher!#ref!,#REF!),preencher!#ref!))</f>
        <v>#NAME?</v>
      </c>
      <c r="I41" s="35" t="e">
        <f aca="false">IF(preencher!#ref!="","",IF(COUNTIF(preencher!#ref!,preencher!#ref!)=0,CONCATENATE(preencher!#ref!,#REF!),preencher!#ref!))</f>
        <v>#NAME?</v>
      </c>
      <c r="J41" s="35" t="e">
        <f aca="false">IF(preencher!#ref!="","",IF(COUNTIF(preencher!#ref!,preencher!#ref!)=0,CONCATENATE(preencher!#ref!,#REF!),preencher!#ref!))</f>
        <v>#NAME?</v>
      </c>
      <c r="K41" s="35" t="e">
        <f aca="false">IF(preencher!#ref!="","",IF(COUNTIF(preencher!#ref!,preencher!#ref!)=0,CONCATENATE(preencher!#ref!,#REF!),preencher!#ref!))</f>
        <v>#NAME?</v>
      </c>
      <c r="L41" s="35" t="e">
        <f aca="false">IF(preencher!#ref!="","",IF(COUNTIF(preencher!#ref!,preencher!#ref!)=0,CONCATENATE(preencher!#ref!,#REF!),preencher!#ref!))</f>
        <v>#NAME?</v>
      </c>
      <c r="M41" s="35" t="e">
        <f aca="false">IF(preencher!#ref!="","",IF(COUNTIF(preencher!#ref!,preencher!#ref!)=0,CONCATENATE(preencher!#ref!,#REF!),preencher!#ref!))</f>
        <v>#NAME?</v>
      </c>
      <c r="N41" s="35" t="e">
        <f aca="false">IF(preencher!#ref!="","",IF(COUNTIF(preencher!#ref!,preencher!#ref!)=0,CONCATENATE(preencher!#ref!,#REF!),preencher!#ref!))</f>
        <v>#NAME?</v>
      </c>
      <c r="O41" s="44" t="str">
        <f aca="false">IF(ISERROR(ROUND(AVERAGE(E41:N41),2)),"",ROUND(AVERAGE(E41:N41),2))</f>
        <v/>
      </c>
      <c r="P41" s="44" t="str">
        <f aca="false">IF(ISERROR(ROUND(O41*D41,2)),"",ROUND(O41*D41,2))</f>
        <v/>
      </c>
      <c r="Q41" s="85"/>
      <c r="R41" s="32"/>
      <c r="S41" s="44" t="str">
        <f aca="false">IF(ISERROR(MEDIAN(E41:N41)),"",MEDIAN(E41:N41))</f>
        <v/>
      </c>
      <c r="T41" s="44" t="str">
        <f aca="false">IF(ISERROR(STDEV(E41:N41)),"",STDEV(E41:N41))</f>
        <v/>
      </c>
      <c r="U41" s="86" t="str">
        <f aca="false">IF(ISERROR(T41/O41),"",T41/O41)</f>
        <v/>
      </c>
    </row>
    <row r="42" customFormat="false" ht="14.5" hidden="false" customHeight="false" outlineLevel="0" collapsed="false">
      <c r="A42" s="84" t="str">
        <f aca="false">IF(PREENCHER!A37="","",PREENCHER!A37)</f>
        <v/>
      </c>
      <c r="B42" s="84" t="str">
        <f aca="false">IF(PREENCHER!B37="","",PREENCHER!B37)</f>
        <v/>
      </c>
      <c r="C42" s="84" t="str">
        <f aca="false">IF(PREENCHER!C37="","",PREENCHER!C37)</f>
        <v/>
      </c>
      <c r="D42" s="84" t="str">
        <f aca="false">IF(PREENCHER!D37="","",PREENCHER!D37)</f>
        <v/>
      </c>
      <c r="E42" s="35" t="str">
        <f aca="false">IF(PREENCHER!E37="","",IF(COUNTIF(preencher!#ref!,PREENCHER!E37)=0,CONCATENATE(preencher!#ref!,#REF!),PREENCHER!E37))</f>
        <v/>
      </c>
      <c r="F42" s="35" t="str">
        <f aca="false">IF(PREENCHER!F37="","",IF(COUNTIF(preencher!#ref!,PREENCHER!F37)=0,CONCATENATE(preencher!#ref!,#REF!),PREENCHER!F37))</f>
        <v/>
      </c>
      <c r="G42" s="35" t="str">
        <f aca="false">IF(PREENCHER!I37="","",IF(COUNTIF(preencher!#ref!,PREENCHER!I37)=0,CONCATENATE(preencher!#ref!,#REF!),PREENCHER!I37))</f>
        <v/>
      </c>
      <c r="H42" s="35" t="e">
        <f aca="false">IF(preencher!#ref!="","",IF(COUNTIF(preencher!#ref!,preencher!#ref!)=0,CONCATENATE(preencher!#ref!,#REF!),preencher!#ref!))</f>
        <v>#NAME?</v>
      </c>
      <c r="I42" s="35" t="e">
        <f aca="false">IF(preencher!#ref!="","",IF(COUNTIF(preencher!#ref!,preencher!#ref!)=0,CONCATENATE(preencher!#ref!,#REF!),preencher!#ref!))</f>
        <v>#NAME?</v>
      </c>
      <c r="J42" s="35" t="e">
        <f aca="false">IF(preencher!#ref!="","",IF(COUNTIF(preencher!#ref!,preencher!#ref!)=0,CONCATENATE(preencher!#ref!,#REF!),preencher!#ref!))</f>
        <v>#NAME?</v>
      </c>
      <c r="K42" s="35" t="e">
        <f aca="false">IF(preencher!#ref!="","",IF(COUNTIF(preencher!#ref!,preencher!#ref!)=0,CONCATENATE(preencher!#ref!,#REF!),preencher!#ref!))</f>
        <v>#NAME?</v>
      </c>
      <c r="L42" s="35" t="e">
        <f aca="false">IF(preencher!#ref!="","",IF(COUNTIF(preencher!#ref!,preencher!#ref!)=0,CONCATENATE(preencher!#ref!,#REF!),preencher!#ref!))</f>
        <v>#NAME?</v>
      </c>
      <c r="M42" s="35" t="e">
        <f aca="false">IF(preencher!#ref!="","",IF(COUNTIF(preencher!#ref!,preencher!#ref!)=0,CONCATENATE(preencher!#ref!,#REF!),preencher!#ref!))</f>
        <v>#NAME?</v>
      </c>
      <c r="N42" s="35" t="e">
        <f aca="false">IF(preencher!#ref!="","",IF(COUNTIF(preencher!#ref!,preencher!#ref!)=0,CONCATENATE(preencher!#ref!,#REF!),preencher!#ref!))</f>
        <v>#NAME?</v>
      </c>
      <c r="O42" s="44" t="str">
        <f aca="false">IF(ISERROR(ROUND(AVERAGE(E42:N42),2)),"",ROUND(AVERAGE(E42:N42),2))</f>
        <v/>
      </c>
      <c r="P42" s="44" t="str">
        <f aca="false">IF(ISERROR(ROUND(O42*D42,2)),"",ROUND(O42*D42,2))</f>
        <v/>
      </c>
      <c r="Q42" s="85"/>
      <c r="R42" s="32"/>
      <c r="S42" s="44" t="str">
        <f aca="false">IF(ISERROR(MEDIAN(E42:N42)),"",MEDIAN(E42:N42))</f>
        <v/>
      </c>
      <c r="T42" s="44" t="str">
        <f aca="false">IF(ISERROR(STDEV(E42:N42)),"",STDEV(E42:N42))</f>
        <v/>
      </c>
      <c r="U42" s="86" t="str">
        <f aca="false">IF(ISERROR(T42/O42),"",T42/O42)</f>
        <v/>
      </c>
    </row>
    <row r="43" customFormat="false" ht="14.5" hidden="false" customHeight="false" outlineLevel="0" collapsed="false">
      <c r="A43" s="84" t="str">
        <f aca="false">IF(PREENCHER!A38="","",PREENCHER!A38)</f>
        <v/>
      </c>
      <c r="B43" s="84" t="str">
        <f aca="false">IF(PREENCHER!B38="","",PREENCHER!B38)</f>
        <v/>
      </c>
      <c r="C43" s="84" t="str">
        <f aca="false">IF(PREENCHER!C38="","",PREENCHER!C38)</f>
        <v/>
      </c>
      <c r="D43" s="84" t="str">
        <f aca="false">IF(PREENCHER!D38="","",PREENCHER!D38)</f>
        <v/>
      </c>
      <c r="E43" s="35" t="str">
        <f aca="false">IF(PREENCHER!E38="","",IF(COUNTIF(preencher!#ref!,PREENCHER!E38)=0,CONCATENATE(preencher!#ref!,#REF!),PREENCHER!E38))</f>
        <v/>
      </c>
      <c r="F43" s="35" t="str">
        <f aca="false">IF(PREENCHER!F38="","",IF(COUNTIF(preencher!#ref!,PREENCHER!F38)=0,CONCATENATE(preencher!#ref!,#REF!),PREENCHER!F38))</f>
        <v/>
      </c>
      <c r="G43" s="35" t="str">
        <f aca="false">IF(PREENCHER!I38="","",IF(COUNTIF(preencher!#ref!,PREENCHER!I38)=0,CONCATENATE(preencher!#ref!,#REF!),PREENCHER!I38))</f>
        <v/>
      </c>
      <c r="H43" s="35" t="e">
        <f aca="false">IF(preencher!#ref!="","",IF(COUNTIF(preencher!#ref!,preencher!#ref!)=0,CONCATENATE(preencher!#ref!,#REF!),preencher!#ref!))</f>
        <v>#NAME?</v>
      </c>
      <c r="I43" s="35" t="e">
        <f aca="false">IF(preencher!#ref!="","",IF(COUNTIF(preencher!#ref!,preencher!#ref!)=0,CONCATENATE(preencher!#ref!,#REF!),preencher!#ref!))</f>
        <v>#NAME?</v>
      </c>
      <c r="J43" s="35" t="e">
        <f aca="false">IF(preencher!#ref!="","",IF(COUNTIF(preencher!#ref!,preencher!#ref!)=0,CONCATENATE(preencher!#ref!,#REF!),preencher!#ref!))</f>
        <v>#NAME?</v>
      </c>
      <c r="K43" s="35" t="e">
        <f aca="false">IF(preencher!#ref!="","",IF(COUNTIF(preencher!#ref!,preencher!#ref!)=0,CONCATENATE(preencher!#ref!,#REF!),preencher!#ref!))</f>
        <v>#NAME?</v>
      </c>
      <c r="L43" s="35" t="e">
        <f aca="false">IF(preencher!#ref!="","",IF(COUNTIF(preencher!#ref!,preencher!#ref!)=0,CONCATENATE(preencher!#ref!,#REF!),preencher!#ref!))</f>
        <v>#NAME?</v>
      </c>
      <c r="M43" s="35" t="e">
        <f aca="false">IF(preencher!#ref!="","",IF(COUNTIF(preencher!#ref!,preencher!#ref!)=0,CONCATENATE(preencher!#ref!,#REF!),preencher!#ref!))</f>
        <v>#NAME?</v>
      </c>
      <c r="N43" s="35" t="e">
        <f aca="false">IF(preencher!#ref!="","",IF(COUNTIF(preencher!#ref!,preencher!#ref!)=0,CONCATENATE(preencher!#ref!,#REF!),preencher!#ref!))</f>
        <v>#NAME?</v>
      </c>
      <c r="O43" s="44" t="str">
        <f aca="false">IF(ISERROR(ROUND(AVERAGE(E43:N43),2)),"",ROUND(AVERAGE(E43:N43),2))</f>
        <v/>
      </c>
      <c r="P43" s="44" t="str">
        <f aca="false">IF(ISERROR(ROUND(O43*D43,2)),"",ROUND(O43*D43,2))</f>
        <v/>
      </c>
      <c r="Q43" s="85"/>
      <c r="R43" s="32"/>
      <c r="S43" s="44" t="str">
        <f aca="false">IF(ISERROR(MEDIAN(E43:N43)),"",MEDIAN(E43:N43))</f>
        <v/>
      </c>
      <c r="T43" s="44" t="str">
        <f aca="false">IF(ISERROR(STDEV(E43:N43)),"",STDEV(E43:N43))</f>
        <v/>
      </c>
      <c r="U43" s="86" t="str">
        <f aca="false">IF(ISERROR(T43/O43),"",T43/O43)</f>
        <v/>
      </c>
    </row>
    <row r="44" customFormat="false" ht="14.5" hidden="false" customHeight="false" outlineLevel="0" collapsed="false">
      <c r="A44" s="84" t="str">
        <f aca="false">IF(PREENCHER!A39="","",PREENCHER!A39)</f>
        <v/>
      </c>
      <c r="B44" s="84" t="str">
        <f aca="false">IF(PREENCHER!B39="","",PREENCHER!B39)</f>
        <v/>
      </c>
      <c r="C44" s="84" t="str">
        <f aca="false">IF(PREENCHER!C39="","",PREENCHER!C39)</f>
        <v/>
      </c>
      <c r="D44" s="84" t="str">
        <f aca="false">IF(PREENCHER!D39="","",PREENCHER!D39)</f>
        <v/>
      </c>
      <c r="E44" s="35" t="str">
        <f aca="false">IF(PREENCHER!E39="","",IF(COUNTIF(preencher!#ref!,PREENCHER!E39)=0,CONCATENATE(preencher!#ref!,#REF!),PREENCHER!E39))</f>
        <v/>
      </c>
      <c r="F44" s="35" t="str">
        <f aca="false">IF(PREENCHER!F39="","",IF(COUNTIF(preencher!#ref!,PREENCHER!F39)=0,CONCATENATE(preencher!#ref!,#REF!),PREENCHER!F39))</f>
        <v/>
      </c>
      <c r="G44" s="35" t="str">
        <f aca="false">IF(PREENCHER!I39="","",IF(COUNTIF(preencher!#ref!,PREENCHER!I39)=0,CONCATENATE(preencher!#ref!,#REF!),PREENCHER!I39))</f>
        <v/>
      </c>
      <c r="H44" s="35" t="e">
        <f aca="false">IF(preencher!#ref!="","",IF(COUNTIF(preencher!#ref!,preencher!#ref!)=0,CONCATENATE(preencher!#ref!,#REF!),preencher!#ref!))</f>
        <v>#NAME?</v>
      </c>
      <c r="I44" s="35" t="e">
        <f aca="false">IF(preencher!#ref!="","",IF(COUNTIF(preencher!#ref!,preencher!#ref!)=0,CONCATENATE(preencher!#ref!,#REF!),preencher!#ref!))</f>
        <v>#NAME?</v>
      </c>
      <c r="J44" s="35" t="e">
        <f aca="false">IF(preencher!#ref!="","",IF(COUNTIF(preencher!#ref!,preencher!#ref!)=0,CONCATENATE(preencher!#ref!,#REF!),preencher!#ref!))</f>
        <v>#NAME?</v>
      </c>
      <c r="K44" s="35" t="e">
        <f aca="false">IF(preencher!#ref!="","",IF(COUNTIF(preencher!#ref!,preencher!#ref!)=0,CONCATENATE(preencher!#ref!,#REF!),preencher!#ref!))</f>
        <v>#NAME?</v>
      </c>
      <c r="L44" s="35" t="e">
        <f aca="false">IF(preencher!#ref!="","",IF(COUNTIF(preencher!#ref!,preencher!#ref!)=0,CONCATENATE(preencher!#ref!,#REF!),preencher!#ref!))</f>
        <v>#NAME?</v>
      </c>
      <c r="M44" s="35" t="e">
        <f aca="false">IF(preencher!#ref!="","",IF(COUNTIF(preencher!#ref!,preencher!#ref!)=0,CONCATENATE(preencher!#ref!,#REF!),preencher!#ref!))</f>
        <v>#NAME?</v>
      </c>
      <c r="N44" s="35" t="e">
        <f aca="false">IF(preencher!#ref!="","",IF(COUNTIF(preencher!#ref!,preencher!#ref!)=0,CONCATENATE(preencher!#ref!,#REF!),preencher!#ref!))</f>
        <v>#NAME?</v>
      </c>
      <c r="O44" s="44" t="str">
        <f aca="false">IF(ISERROR(ROUND(AVERAGE(E44:N44),2)),"",ROUND(AVERAGE(E44:N44),2))</f>
        <v/>
      </c>
      <c r="P44" s="44" t="str">
        <f aca="false">IF(ISERROR(ROUND(O44*D44,2)),"",ROUND(O44*D44,2))</f>
        <v/>
      </c>
      <c r="Q44" s="85"/>
      <c r="R44" s="32"/>
      <c r="S44" s="44" t="str">
        <f aca="false">IF(ISERROR(MEDIAN(E44:N44)),"",MEDIAN(E44:N44))</f>
        <v/>
      </c>
      <c r="T44" s="44" t="str">
        <f aca="false">IF(ISERROR(STDEV(E44:N44)),"",STDEV(E44:N44))</f>
        <v/>
      </c>
      <c r="U44" s="86" t="str">
        <f aca="false">IF(ISERROR(T44/O44),"",T44/O44)</f>
        <v/>
      </c>
    </row>
    <row r="45" customFormat="false" ht="14.5" hidden="false" customHeight="false" outlineLevel="0" collapsed="false">
      <c r="A45" s="84" t="str">
        <f aca="false">IF(PREENCHER!A40="","",PREENCHER!A40)</f>
        <v/>
      </c>
      <c r="B45" s="84" t="str">
        <f aca="false">IF(PREENCHER!B40="","",PREENCHER!B40)</f>
        <v/>
      </c>
      <c r="C45" s="84" t="str">
        <f aca="false">IF(PREENCHER!C40="","",PREENCHER!C40)</f>
        <v/>
      </c>
      <c r="D45" s="84" t="str">
        <f aca="false">IF(PREENCHER!D40="","",PREENCHER!D40)</f>
        <v/>
      </c>
      <c r="E45" s="35" t="str">
        <f aca="false">IF(PREENCHER!E40="","",IF(COUNTIF(preencher!#ref!,PREENCHER!E40)=0,CONCATENATE(preencher!#ref!,#REF!),PREENCHER!E40))</f>
        <v/>
      </c>
      <c r="F45" s="35" t="str">
        <f aca="false">IF(PREENCHER!F40="","",IF(COUNTIF(preencher!#ref!,PREENCHER!F40)=0,CONCATENATE(preencher!#ref!,#REF!),PREENCHER!F40))</f>
        <v/>
      </c>
      <c r="G45" s="35" t="str">
        <f aca="false">IF(PREENCHER!I40="","",IF(COUNTIF(preencher!#ref!,PREENCHER!I40)=0,CONCATENATE(preencher!#ref!,#REF!),PREENCHER!I40))</f>
        <v/>
      </c>
      <c r="H45" s="35" t="e">
        <f aca="false">IF(preencher!#ref!="","",IF(COUNTIF(preencher!#ref!,preencher!#ref!)=0,CONCATENATE(preencher!#ref!,#REF!),preencher!#ref!))</f>
        <v>#NAME?</v>
      </c>
      <c r="I45" s="35" t="e">
        <f aca="false">IF(preencher!#ref!="","",IF(COUNTIF(preencher!#ref!,preencher!#ref!)=0,CONCATENATE(preencher!#ref!,#REF!),preencher!#ref!))</f>
        <v>#NAME?</v>
      </c>
      <c r="J45" s="35" t="e">
        <f aca="false">IF(preencher!#ref!="","",IF(COUNTIF(preencher!#ref!,preencher!#ref!)=0,CONCATENATE(preencher!#ref!,#REF!),preencher!#ref!))</f>
        <v>#NAME?</v>
      </c>
      <c r="K45" s="35" t="e">
        <f aca="false">IF(preencher!#ref!="","",IF(COUNTIF(preencher!#ref!,preencher!#ref!)=0,CONCATENATE(preencher!#ref!,#REF!),preencher!#ref!))</f>
        <v>#NAME?</v>
      </c>
      <c r="L45" s="35" t="e">
        <f aca="false">IF(preencher!#ref!="","",IF(COUNTIF(preencher!#ref!,preencher!#ref!)=0,CONCATENATE(preencher!#ref!,#REF!),preencher!#ref!))</f>
        <v>#NAME?</v>
      </c>
      <c r="M45" s="35" t="e">
        <f aca="false">IF(preencher!#ref!="","",IF(COUNTIF(preencher!#ref!,preencher!#ref!)=0,CONCATENATE(preencher!#ref!,#REF!),preencher!#ref!))</f>
        <v>#NAME?</v>
      </c>
      <c r="N45" s="35" t="e">
        <f aca="false">IF(preencher!#ref!="","",IF(COUNTIF(preencher!#ref!,preencher!#ref!)=0,CONCATENATE(preencher!#ref!,#REF!),preencher!#ref!))</f>
        <v>#NAME?</v>
      </c>
      <c r="O45" s="44" t="str">
        <f aca="false">IF(ISERROR(ROUND(AVERAGE(E45:N45),2)),"",ROUND(AVERAGE(E45:N45),2))</f>
        <v/>
      </c>
      <c r="P45" s="44" t="str">
        <f aca="false">IF(ISERROR(ROUND(O45*D45,2)),"",ROUND(O45*D45,2))</f>
        <v/>
      </c>
      <c r="Q45" s="85"/>
      <c r="R45" s="32"/>
      <c r="S45" s="44" t="str">
        <f aca="false">IF(ISERROR(MEDIAN(E45:N45)),"",MEDIAN(E45:N45))</f>
        <v/>
      </c>
      <c r="T45" s="44" t="str">
        <f aca="false">IF(ISERROR(STDEV(E45:N45)),"",STDEV(E45:N45))</f>
        <v/>
      </c>
      <c r="U45" s="86" t="str">
        <f aca="false">IF(ISERROR(T45/O45),"",T45/O45)</f>
        <v/>
      </c>
    </row>
    <row r="46" customFormat="false" ht="14.5" hidden="false" customHeight="false" outlineLevel="0" collapsed="false">
      <c r="A46" s="84" t="str">
        <f aca="false">IF(PREENCHER!A41="","",PREENCHER!A41)</f>
        <v/>
      </c>
      <c r="B46" s="84" t="str">
        <f aca="false">IF(PREENCHER!B41="","",PREENCHER!B41)</f>
        <v/>
      </c>
      <c r="C46" s="84" t="str">
        <f aca="false">IF(PREENCHER!C41="","",PREENCHER!C41)</f>
        <v/>
      </c>
      <c r="D46" s="84" t="str">
        <f aca="false">IF(PREENCHER!D41="","",PREENCHER!D41)</f>
        <v/>
      </c>
      <c r="E46" s="35" t="str">
        <f aca="false">IF(PREENCHER!E41="","",IF(COUNTIF(preencher!#ref!,PREENCHER!E41)=0,CONCATENATE(preencher!#ref!,#REF!),PREENCHER!E41))</f>
        <v/>
      </c>
      <c r="F46" s="35" t="str">
        <f aca="false">IF(PREENCHER!F41="","",IF(COUNTIF(preencher!#ref!,PREENCHER!F41)=0,CONCATENATE(preencher!#ref!,#REF!),PREENCHER!F41))</f>
        <v/>
      </c>
      <c r="G46" s="35" t="str">
        <f aca="false">IF(PREENCHER!I41="","",IF(COUNTIF(preencher!#ref!,PREENCHER!I41)=0,CONCATENATE(preencher!#ref!,#REF!),PREENCHER!I41))</f>
        <v/>
      </c>
      <c r="H46" s="35" t="e">
        <f aca="false">IF(preencher!#ref!="","",IF(COUNTIF(preencher!#ref!,preencher!#ref!)=0,CONCATENATE(preencher!#ref!,#REF!),preencher!#ref!))</f>
        <v>#NAME?</v>
      </c>
      <c r="I46" s="35" t="e">
        <f aca="false">IF(preencher!#ref!="","",IF(COUNTIF(preencher!#ref!,preencher!#ref!)=0,CONCATENATE(preencher!#ref!,#REF!),preencher!#ref!))</f>
        <v>#NAME?</v>
      </c>
      <c r="J46" s="35" t="e">
        <f aca="false">IF(preencher!#ref!="","",IF(COUNTIF(preencher!#ref!,preencher!#ref!)=0,CONCATENATE(preencher!#ref!,#REF!),preencher!#ref!))</f>
        <v>#NAME?</v>
      </c>
      <c r="K46" s="35" t="e">
        <f aca="false">IF(preencher!#ref!="","",IF(COUNTIF(preencher!#ref!,preencher!#ref!)=0,CONCATENATE(preencher!#ref!,#REF!),preencher!#ref!))</f>
        <v>#NAME?</v>
      </c>
      <c r="L46" s="35" t="e">
        <f aca="false">IF(preencher!#ref!="","",IF(COUNTIF(preencher!#ref!,preencher!#ref!)=0,CONCATENATE(preencher!#ref!,#REF!),preencher!#ref!))</f>
        <v>#NAME?</v>
      </c>
      <c r="M46" s="35" t="e">
        <f aca="false">IF(preencher!#ref!="","",IF(COUNTIF(preencher!#ref!,preencher!#ref!)=0,CONCATENATE(preencher!#ref!,#REF!),preencher!#ref!))</f>
        <v>#NAME?</v>
      </c>
      <c r="N46" s="35" t="e">
        <f aca="false">IF(preencher!#ref!="","",IF(COUNTIF(preencher!#ref!,preencher!#ref!)=0,CONCATENATE(preencher!#ref!,#REF!),preencher!#ref!))</f>
        <v>#NAME?</v>
      </c>
      <c r="O46" s="44" t="str">
        <f aca="false">IF(ISERROR(ROUND(AVERAGE(E46:N46),2)),"",ROUND(AVERAGE(E46:N46),2))</f>
        <v/>
      </c>
      <c r="P46" s="44" t="str">
        <f aca="false">IF(ISERROR(ROUND(O46*D46,2)),"",ROUND(O46*D46,2))</f>
        <v/>
      </c>
      <c r="Q46" s="85"/>
      <c r="R46" s="32"/>
      <c r="S46" s="44" t="str">
        <f aca="false">IF(ISERROR(MEDIAN(E46:N46)),"",MEDIAN(E46:N46))</f>
        <v/>
      </c>
      <c r="T46" s="44" t="str">
        <f aca="false">IF(ISERROR(STDEV(E46:N46)),"",STDEV(E46:N46))</f>
        <v/>
      </c>
      <c r="U46" s="86" t="str">
        <f aca="false">IF(ISERROR(T46/O46),"",T46/O46)</f>
        <v/>
      </c>
    </row>
    <row r="47" customFormat="false" ht="14.5" hidden="false" customHeight="false" outlineLevel="0" collapsed="false">
      <c r="A47" s="84" t="str">
        <f aca="false">IF(PREENCHER!A42="","",PREENCHER!A42)</f>
        <v/>
      </c>
      <c r="B47" s="84" t="str">
        <f aca="false">IF(PREENCHER!B42="","",PREENCHER!B42)</f>
        <v/>
      </c>
      <c r="C47" s="84" t="str">
        <f aca="false">IF(PREENCHER!C42="","",PREENCHER!C42)</f>
        <v/>
      </c>
      <c r="D47" s="84" t="str">
        <f aca="false">IF(PREENCHER!D42="","",PREENCHER!D42)</f>
        <v/>
      </c>
      <c r="E47" s="35" t="str">
        <f aca="false">IF(PREENCHER!E42="","",IF(COUNTIF(preencher!#ref!,PREENCHER!E42)=0,CONCATENATE(preencher!#ref!,#REF!),PREENCHER!E42))</f>
        <v/>
      </c>
      <c r="F47" s="35" t="str">
        <f aca="false">IF(PREENCHER!F42="","",IF(COUNTIF(preencher!#ref!,PREENCHER!F42)=0,CONCATENATE(preencher!#ref!,#REF!),PREENCHER!F42))</f>
        <v/>
      </c>
      <c r="G47" s="35" t="str">
        <f aca="false">IF(PREENCHER!I42="","",IF(COUNTIF(preencher!#ref!,PREENCHER!I42)=0,CONCATENATE(preencher!#ref!,#REF!),PREENCHER!I42))</f>
        <v/>
      </c>
      <c r="H47" s="35" t="e">
        <f aca="false">IF(preencher!#ref!="","",IF(COUNTIF(preencher!#ref!,preencher!#ref!)=0,CONCATENATE(preencher!#ref!,#REF!),preencher!#ref!))</f>
        <v>#NAME?</v>
      </c>
      <c r="I47" s="35" t="e">
        <f aca="false">IF(preencher!#ref!="","",IF(COUNTIF(preencher!#ref!,preencher!#ref!)=0,CONCATENATE(preencher!#ref!,#REF!),preencher!#ref!))</f>
        <v>#NAME?</v>
      </c>
      <c r="J47" s="35" t="e">
        <f aca="false">IF(preencher!#ref!="","",IF(COUNTIF(preencher!#ref!,preencher!#ref!)=0,CONCATENATE(preencher!#ref!,#REF!),preencher!#ref!))</f>
        <v>#NAME?</v>
      </c>
      <c r="K47" s="35" t="e">
        <f aca="false">IF(preencher!#ref!="","",IF(COUNTIF(preencher!#ref!,preencher!#ref!)=0,CONCATENATE(preencher!#ref!,#REF!),preencher!#ref!))</f>
        <v>#NAME?</v>
      </c>
      <c r="L47" s="35" t="e">
        <f aca="false">IF(preencher!#ref!="","",IF(COUNTIF(preencher!#ref!,preencher!#ref!)=0,CONCATENATE(preencher!#ref!,#REF!),preencher!#ref!))</f>
        <v>#NAME?</v>
      </c>
      <c r="M47" s="35" t="e">
        <f aca="false">IF(preencher!#ref!="","",IF(COUNTIF(preencher!#ref!,preencher!#ref!)=0,CONCATENATE(preencher!#ref!,#REF!),preencher!#ref!))</f>
        <v>#NAME?</v>
      </c>
      <c r="N47" s="35" t="e">
        <f aca="false">IF(preencher!#ref!="","",IF(COUNTIF(preencher!#ref!,preencher!#ref!)=0,CONCATENATE(preencher!#ref!,#REF!),preencher!#ref!))</f>
        <v>#NAME?</v>
      </c>
      <c r="O47" s="44" t="str">
        <f aca="false">IF(ISERROR(ROUND(AVERAGE(E47:N47),2)),"",ROUND(AVERAGE(E47:N47),2))</f>
        <v/>
      </c>
      <c r="P47" s="44" t="str">
        <f aca="false">IF(ISERROR(ROUND(O47*D47,2)),"",ROUND(O47*D47,2))</f>
        <v/>
      </c>
      <c r="Q47" s="85"/>
      <c r="R47" s="32"/>
      <c r="S47" s="44" t="str">
        <f aca="false">IF(ISERROR(MEDIAN(E47:N47)),"",MEDIAN(E47:N47))</f>
        <v/>
      </c>
      <c r="T47" s="44" t="str">
        <f aca="false">IF(ISERROR(STDEV(E47:N47)),"",STDEV(E47:N47))</f>
        <v/>
      </c>
      <c r="U47" s="86" t="str">
        <f aca="false">IF(ISERROR(T47/O47),"",T47/O47)</f>
        <v/>
      </c>
    </row>
    <row r="48" customFormat="false" ht="14.5" hidden="false" customHeight="false" outlineLevel="0" collapsed="false">
      <c r="A48" s="84" t="str">
        <f aca="false">IF(PREENCHER!A43="","",PREENCHER!A43)</f>
        <v/>
      </c>
      <c r="B48" s="84" t="str">
        <f aca="false">IF(PREENCHER!B43="","",PREENCHER!B43)</f>
        <v/>
      </c>
      <c r="C48" s="84" t="str">
        <f aca="false">IF(PREENCHER!C43="","",PREENCHER!C43)</f>
        <v/>
      </c>
      <c r="D48" s="84" t="str">
        <f aca="false">IF(PREENCHER!D43="","",PREENCHER!D43)</f>
        <v/>
      </c>
      <c r="E48" s="35" t="str">
        <f aca="false">IF(PREENCHER!E43="","",IF(COUNTIF(preencher!#ref!,PREENCHER!E43)=0,CONCATENATE(preencher!#ref!,#REF!),PREENCHER!E43))</f>
        <v/>
      </c>
      <c r="F48" s="35" t="str">
        <f aca="false">IF(PREENCHER!F43="","",IF(COUNTIF(preencher!#ref!,PREENCHER!F43)=0,CONCATENATE(preencher!#ref!,#REF!),PREENCHER!F43))</f>
        <v/>
      </c>
      <c r="G48" s="35" t="str">
        <f aca="false">IF(PREENCHER!I43="","",IF(COUNTIF(preencher!#ref!,PREENCHER!I43)=0,CONCATENATE(preencher!#ref!,#REF!),PREENCHER!I43))</f>
        <v/>
      </c>
      <c r="H48" s="35" t="e">
        <f aca="false">IF(preencher!#ref!="","",IF(COUNTIF(preencher!#ref!,preencher!#ref!)=0,CONCATENATE(preencher!#ref!,#REF!),preencher!#ref!))</f>
        <v>#NAME?</v>
      </c>
      <c r="I48" s="35" t="e">
        <f aca="false">IF(preencher!#ref!="","",IF(COUNTIF(preencher!#ref!,preencher!#ref!)=0,CONCATENATE(preencher!#ref!,#REF!),preencher!#ref!))</f>
        <v>#NAME?</v>
      </c>
      <c r="J48" s="35" t="e">
        <f aca="false">IF(preencher!#ref!="","",IF(COUNTIF(preencher!#ref!,preencher!#ref!)=0,CONCATENATE(preencher!#ref!,#REF!),preencher!#ref!))</f>
        <v>#NAME?</v>
      </c>
      <c r="K48" s="35" t="e">
        <f aca="false">IF(preencher!#ref!="","",IF(COUNTIF(preencher!#ref!,preencher!#ref!)=0,CONCATENATE(preencher!#ref!,#REF!),preencher!#ref!))</f>
        <v>#NAME?</v>
      </c>
      <c r="L48" s="35" t="e">
        <f aca="false">IF(preencher!#ref!="","",IF(COUNTIF(preencher!#ref!,preencher!#ref!)=0,CONCATENATE(preencher!#ref!,#REF!),preencher!#ref!))</f>
        <v>#NAME?</v>
      </c>
      <c r="M48" s="35" t="e">
        <f aca="false">IF(preencher!#ref!="","",IF(COUNTIF(preencher!#ref!,preencher!#ref!)=0,CONCATENATE(preencher!#ref!,#REF!),preencher!#ref!))</f>
        <v>#NAME?</v>
      </c>
      <c r="N48" s="35" t="e">
        <f aca="false">IF(preencher!#ref!="","",IF(COUNTIF(preencher!#ref!,preencher!#ref!)=0,CONCATENATE(preencher!#ref!,#REF!),preencher!#ref!))</f>
        <v>#NAME?</v>
      </c>
      <c r="O48" s="44" t="str">
        <f aca="false">IF(ISERROR(ROUND(AVERAGE(E48:N48),2)),"",ROUND(AVERAGE(E48:N48),2))</f>
        <v/>
      </c>
      <c r="P48" s="44" t="str">
        <f aca="false">IF(ISERROR(ROUND(O48*D48,2)),"",ROUND(O48*D48,2))</f>
        <v/>
      </c>
      <c r="Q48" s="85"/>
      <c r="R48" s="32"/>
      <c r="S48" s="44" t="str">
        <f aca="false">IF(ISERROR(MEDIAN(E48:N48)),"",MEDIAN(E48:N48))</f>
        <v/>
      </c>
      <c r="T48" s="44" t="str">
        <f aca="false">IF(ISERROR(STDEV(E48:N48)),"",STDEV(E48:N48))</f>
        <v/>
      </c>
      <c r="U48" s="86" t="str">
        <f aca="false">IF(ISERROR(T48/O48),"",T48/O48)</f>
        <v/>
      </c>
    </row>
    <row r="49" customFormat="false" ht="14.5" hidden="false" customHeight="false" outlineLevel="0" collapsed="false">
      <c r="A49" s="84" t="str">
        <f aca="false">IF(PREENCHER!A44="","",PREENCHER!A44)</f>
        <v/>
      </c>
      <c r="B49" s="84" t="str">
        <f aca="false">IF(PREENCHER!B44="","",PREENCHER!B44)</f>
        <v/>
      </c>
      <c r="C49" s="84" t="str">
        <f aca="false">IF(PREENCHER!C44="","",PREENCHER!C44)</f>
        <v/>
      </c>
      <c r="D49" s="84" t="str">
        <f aca="false">IF(PREENCHER!D44="","",PREENCHER!D44)</f>
        <v/>
      </c>
      <c r="E49" s="35" t="str">
        <f aca="false">IF(PREENCHER!E44="","",IF(COUNTIF(preencher!#ref!,PREENCHER!E44)=0,CONCATENATE(preencher!#ref!,#REF!),PREENCHER!E44))</f>
        <v/>
      </c>
      <c r="F49" s="35" t="str">
        <f aca="false">IF(PREENCHER!F44="","",IF(COUNTIF(preencher!#ref!,PREENCHER!F44)=0,CONCATENATE(preencher!#ref!,#REF!),PREENCHER!F44))</f>
        <v/>
      </c>
      <c r="G49" s="35" t="str">
        <f aca="false">IF(PREENCHER!I44="","",IF(COUNTIF(preencher!#ref!,PREENCHER!I44)=0,CONCATENATE(preencher!#ref!,#REF!),PREENCHER!I44))</f>
        <v/>
      </c>
      <c r="H49" s="35" t="e">
        <f aca="false">IF(preencher!#ref!="","",IF(COUNTIF(preencher!#ref!,preencher!#ref!)=0,CONCATENATE(preencher!#ref!,#REF!),preencher!#ref!))</f>
        <v>#NAME?</v>
      </c>
      <c r="I49" s="35" t="e">
        <f aca="false">IF(preencher!#ref!="","",IF(COUNTIF(preencher!#ref!,preencher!#ref!)=0,CONCATENATE(preencher!#ref!,#REF!),preencher!#ref!))</f>
        <v>#NAME?</v>
      </c>
      <c r="J49" s="35" t="e">
        <f aca="false">IF(preencher!#ref!="","",IF(COUNTIF(preencher!#ref!,preencher!#ref!)=0,CONCATENATE(preencher!#ref!,#REF!),preencher!#ref!))</f>
        <v>#NAME?</v>
      </c>
      <c r="K49" s="35" t="e">
        <f aca="false">IF(preencher!#ref!="","",IF(COUNTIF(preencher!#ref!,preencher!#ref!)=0,CONCATENATE(preencher!#ref!,#REF!),preencher!#ref!))</f>
        <v>#NAME?</v>
      </c>
      <c r="L49" s="35" t="e">
        <f aca="false">IF(preencher!#ref!="","",IF(COUNTIF(preencher!#ref!,preencher!#ref!)=0,CONCATENATE(preencher!#ref!,#REF!),preencher!#ref!))</f>
        <v>#NAME?</v>
      </c>
      <c r="M49" s="35" t="e">
        <f aca="false">IF(preencher!#ref!="","",IF(COUNTIF(preencher!#ref!,preencher!#ref!)=0,CONCATENATE(preencher!#ref!,#REF!),preencher!#ref!))</f>
        <v>#NAME?</v>
      </c>
      <c r="N49" s="35" t="e">
        <f aca="false">IF(preencher!#ref!="","",IF(COUNTIF(preencher!#ref!,preencher!#ref!)=0,CONCATENATE(preencher!#ref!,#REF!),preencher!#ref!))</f>
        <v>#NAME?</v>
      </c>
      <c r="O49" s="44" t="str">
        <f aca="false">IF(ISERROR(ROUND(AVERAGE(E49:N49),2)),"",ROUND(AVERAGE(E49:N49),2))</f>
        <v/>
      </c>
      <c r="P49" s="44" t="str">
        <f aca="false">IF(ISERROR(ROUND(O49*D49,2)),"",ROUND(O49*D49,2))</f>
        <v/>
      </c>
      <c r="Q49" s="85"/>
      <c r="R49" s="32"/>
      <c r="S49" s="44" t="str">
        <f aca="false">IF(ISERROR(MEDIAN(E49:N49)),"",MEDIAN(E49:N49))</f>
        <v/>
      </c>
      <c r="T49" s="44" t="str">
        <f aca="false">IF(ISERROR(STDEV(E49:N49)),"",STDEV(E49:N49))</f>
        <v/>
      </c>
      <c r="U49" s="86" t="str">
        <f aca="false">IF(ISERROR(T49/O49),"",T49/O49)</f>
        <v/>
      </c>
    </row>
    <row r="50" customFormat="false" ht="14.5" hidden="false" customHeight="false" outlineLevel="0" collapsed="false">
      <c r="A50" s="84" t="str">
        <f aca="false">IF(PREENCHER!A45="","",PREENCHER!A45)</f>
        <v/>
      </c>
      <c r="B50" s="84" t="str">
        <f aca="false">IF(PREENCHER!B45="","",PREENCHER!B45)</f>
        <v/>
      </c>
      <c r="C50" s="84" t="str">
        <f aca="false">IF(PREENCHER!C45="","",PREENCHER!C45)</f>
        <v/>
      </c>
      <c r="D50" s="84" t="str">
        <f aca="false">IF(PREENCHER!D45="","",PREENCHER!D45)</f>
        <v/>
      </c>
      <c r="E50" s="35" t="str">
        <f aca="false">IF(PREENCHER!E45="","",IF(COUNTIF(preencher!#ref!,PREENCHER!E45)=0,CONCATENATE(preencher!#ref!,#REF!),PREENCHER!E45))</f>
        <v/>
      </c>
      <c r="F50" s="35" t="str">
        <f aca="false">IF(PREENCHER!F45="","",IF(COUNTIF(preencher!#ref!,PREENCHER!F45)=0,CONCATENATE(preencher!#ref!,#REF!),PREENCHER!F45))</f>
        <v/>
      </c>
      <c r="G50" s="35" t="str">
        <f aca="false">IF(PREENCHER!I45="","",IF(COUNTIF(preencher!#ref!,PREENCHER!I45)=0,CONCATENATE(preencher!#ref!,#REF!),PREENCHER!I45))</f>
        <v/>
      </c>
      <c r="H50" s="35" t="e">
        <f aca="false">IF(preencher!#ref!="","",IF(COUNTIF(preencher!#ref!,preencher!#ref!)=0,CONCATENATE(preencher!#ref!,#REF!),preencher!#ref!))</f>
        <v>#NAME?</v>
      </c>
      <c r="I50" s="35" t="e">
        <f aca="false">IF(preencher!#ref!="","",IF(COUNTIF(preencher!#ref!,preencher!#ref!)=0,CONCATENATE(preencher!#ref!,#REF!),preencher!#ref!))</f>
        <v>#NAME?</v>
      </c>
      <c r="J50" s="35" t="e">
        <f aca="false">IF(preencher!#ref!="","",IF(COUNTIF(preencher!#ref!,preencher!#ref!)=0,CONCATENATE(preencher!#ref!,#REF!),preencher!#ref!))</f>
        <v>#NAME?</v>
      </c>
      <c r="K50" s="35" t="e">
        <f aca="false">IF(preencher!#ref!="","",IF(COUNTIF(preencher!#ref!,preencher!#ref!)=0,CONCATENATE(preencher!#ref!,#REF!),preencher!#ref!))</f>
        <v>#NAME?</v>
      </c>
      <c r="L50" s="35" t="e">
        <f aca="false">IF(preencher!#ref!="","",IF(COUNTIF(preencher!#ref!,preencher!#ref!)=0,CONCATENATE(preencher!#ref!,#REF!),preencher!#ref!))</f>
        <v>#NAME?</v>
      </c>
      <c r="M50" s="35" t="e">
        <f aca="false">IF(preencher!#ref!="","",IF(COUNTIF(preencher!#ref!,preencher!#ref!)=0,CONCATENATE(preencher!#ref!,#REF!),preencher!#ref!))</f>
        <v>#NAME?</v>
      </c>
      <c r="N50" s="35" t="e">
        <f aca="false">IF(preencher!#ref!="","",IF(COUNTIF(preencher!#ref!,preencher!#ref!)=0,CONCATENATE(preencher!#ref!,#REF!),preencher!#ref!))</f>
        <v>#NAME?</v>
      </c>
      <c r="O50" s="44" t="str">
        <f aca="false">IF(ISERROR(ROUND(AVERAGE(E50:N50),2)),"",ROUND(AVERAGE(E50:N50),2))</f>
        <v/>
      </c>
      <c r="P50" s="44" t="str">
        <f aca="false">IF(ISERROR(ROUND(O50*D50,2)),"",ROUND(O50*D50,2))</f>
        <v/>
      </c>
      <c r="Q50" s="85"/>
      <c r="R50" s="32"/>
      <c r="S50" s="44" t="str">
        <f aca="false">IF(ISERROR(MEDIAN(E50:N50)),"",MEDIAN(E50:N50))</f>
        <v/>
      </c>
      <c r="T50" s="44" t="str">
        <f aca="false">IF(ISERROR(STDEV(E50:N50)),"",STDEV(E50:N50))</f>
        <v/>
      </c>
      <c r="U50" s="86" t="str">
        <f aca="false">IF(ISERROR(T50/O50),"",T50/O50)</f>
        <v/>
      </c>
    </row>
    <row r="51" customFormat="false" ht="14.5" hidden="false" customHeight="false" outlineLevel="0" collapsed="false">
      <c r="A51" s="84" t="str">
        <f aca="false">IF(PREENCHER!A46="","",PREENCHER!A46)</f>
        <v/>
      </c>
      <c r="B51" s="84" t="str">
        <f aca="false">IF(PREENCHER!B46="","",PREENCHER!B46)</f>
        <v/>
      </c>
      <c r="C51" s="84" t="str">
        <f aca="false">IF(PREENCHER!C46="","",PREENCHER!C46)</f>
        <v/>
      </c>
      <c r="D51" s="84" t="str">
        <f aca="false">IF(PREENCHER!D46="","",PREENCHER!D46)</f>
        <v/>
      </c>
      <c r="E51" s="35" t="str">
        <f aca="false">IF(PREENCHER!E46="","",IF(COUNTIF(preencher!#ref!,PREENCHER!E46)=0,CONCATENATE(preencher!#ref!,#REF!),PREENCHER!E46))</f>
        <v/>
      </c>
      <c r="F51" s="35" t="str">
        <f aca="false">IF(PREENCHER!F46="","",IF(COUNTIF(preencher!#ref!,PREENCHER!F46)=0,CONCATENATE(preencher!#ref!,#REF!),PREENCHER!F46))</f>
        <v/>
      </c>
      <c r="G51" s="35" t="str">
        <f aca="false">IF(PREENCHER!I46="","",IF(COUNTIF(preencher!#ref!,PREENCHER!I46)=0,CONCATENATE(preencher!#ref!,#REF!),PREENCHER!I46))</f>
        <v/>
      </c>
      <c r="H51" s="35" t="e">
        <f aca="false">IF(preencher!#ref!="","",IF(COUNTIF(preencher!#ref!,preencher!#ref!)=0,CONCATENATE(preencher!#ref!,#REF!),preencher!#ref!))</f>
        <v>#NAME?</v>
      </c>
      <c r="I51" s="35" t="e">
        <f aca="false">IF(preencher!#ref!="","",IF(COUNTIF(preencher!#ref!,preencher!#ref!)=0,CONCATENATE(preencher!#ref!,#REF!),preencher!#ref!))</f>
        <v>#NAME?</v>
      </c>
      <c r="J51" s="35" t="e">
        <f aca="false">IF(preencher!#ref!="","",IF(COUNTIF(preencher!#ref!,preencher!#ref!)=0,CONCATENATE(preencher!#ref!,#REF!),preencher!#ref!))</f>
        <v>#NAME?</v>
      </c>
      <c r="K51" s="35" t="e">
        <f aca="false">IF(preencher!#ref!="","",IF(COUNTIF(preencher!#ref!,preencher!#ref!)=0,CONCATENATE(preencher!#ref!,#REF!),preencher!#ref!))</f>
        <v>#NAME?</v>
      </c>
      <c r="L51" s="35" t="e">
        <f aca="false">IF(preencher!#ref!="","",IF(COUNTIF(preencher!#ref!,preencher!#ref!)=0,CONCATENATE(preencher!#ref!,#REF!),preencher!#ref!))</f>
        <v>#NAME?</v>
      </c>
      <c r="M51" s="35" t="e">
        <f aca="false">IF(preencher!#ref!="","",IF(COUNTIF(preencher!#ref!,preencher!#ref!)=0,CONCATENATE(preencher!#ref!,#REF!),preencher!#ref!))</f>
        <v>#NAME?</v>
      </c>
      <c r="N51" s="35" t="e">
        <f aca="false">IF(preencher!#ref!="","",IF(COUNTIF(preencher!#ref!,preencher!#ref!)=0,CONCATENATE(preencher!#ref!,#REF!),preencher!#ref!))</f>
        <v>#NAME?</v>
      </c>
      <c r="O51" s="44" t="str">
        <f aca="false">IF(ISERROR(ROUND(AVERAGE(E51:N51),2)),"",ROUND(AVERAGE(E51:N51),2))</f>
        <v/>
      </c>
      <c r="P51" s="44" t="str">
        <f aca="false">IF(ISERROR(ROUND(O51*D51,2)),"",ROUND(O51*D51,2))</f>
        <v/>
      </c>
      <c r="Q51" s="85"/>
      <c r="R51" s="32"/>
      <c r="S51" s="44" t="str">
        <f aca="false">IF(ISERROR(MEDIAN(E51:N51)),"",MEDIAN(E51:N51))</f>
        <v/>
      </c>
      <c r="T51" s="44" t="str">
        <f aca="false">IF(ISERROR(STDEV(E51:N51)),"",STDEV(E51:N51))</f>
        <v/>
      </c>
      <c r="U51" s="86" t="str">
        <f aca="false">IF(ISERROR(T51/O51),"",T51/O51)</f>
        <v/>
      </c>
    </row>
    <row r="52" customFormat="false" ht="14.5" hidden="false" customHeight="false" outlineLevel="0" collapsed="false">
      <c r="A52" s="84" t="str">
        <f aca="false">IF(PREENCHER!A47="","",PREENCHER!A47)</f>
        <v/>
      </c>
      <c r="B52" s="84" t="str">
        <f aca="false">IF(PREENCHER!B47="","",PREENCHER!B47)</f>
        <v/>
      </c>
      <c r="C52" s="84" t="str">
        <f aca="false">IF(PREENCHER!C47="","",PREENCHER!C47)</f>
        <v/>
      </c>
      <c r="D52" s="84" t="str">
        <f aca="false">IF(PREENCHER!D47="","",PREENCHER!D47)</f>
        <v/>
      </c>
      <c r="E52" s="35" t="str">
        <f aca="false">IF(PREENCHER!E47="","",IF(COUNTIF(preencher!#ref!,PREENCHER!E47)=0,CONCATENATE(preencher!#ref!,#REF!),PREENCHER!E47))</f>
        <v/>
      </c>
      <c r="F52" s="35" t="str">
        <f aca="false">IF(PREENCHER!F47="","",IF(COUNTIF(preencher!#ref!,PREENCHER!F47)=0,CONCATENATE(preencher!#ref!,#REF!),PREENCHER!F47))</f>
        <v/>
      </c>
      <c r="G52" s="35" t="str">
        <f aca="false">IF(PREENCHER!I47="","",IF(COUNTIF(preencher!#ref!,PREENCHER!I47)=0,CONCATENATE(preencher!#ref!,#REF!),PREENCHER!I47))</f>
        <v/>
      </c>
      <c r="H52" s="35" t="e">
        <f aca="false">IF(preencher!#ref!="","",IF(COUNTIF(preencher!#ref!,preencher!#ref!)=0,CONCATENATE(preencher!#ref!,#REF!),preencher!#ref!))</f>
        <v>#NAME?</v>
      </c>
      <c r="I52" s="35" t="e">
        <f aca="false">IF(preencher!#ref!="","",IF(COUNTIF(preencher!#ref!,preencher!#ref!)=0,CONCATENATE(preencher!#ref!,#REF!),preencher!#ref!))</f>
        <v>#NAME?</v>
      </c>
      <c r="J52" s="35" t="e">
        <f aca="false">IF(preencher!#ref!="","",IF(COUNTIF(preencher!#ref!,preencher!#ref!)=0,CONCATENATE(preencher!#ref!,#REF!),preencher!#ref!))</f>
        <v>#NAME?</v>
      </c>
      <c r="K52" s="35" t="e">
        <f aca="false">IF(preencher!#ref!="","",IF(COUNTIF(preencher!#ref!,preencher!#ref!)=0,CONCATENATE(preencher!#ref!,#REF!),preencher!#ref!))</f>
        <v>#NAME?</v>
      </c>
      <c r="L52" s="35" t="e">
        <f aca="false">IF(preencher!#ref!="","",IF(COUNTIF(preencher!#ref!,preencher!#ref!)=0,CONCATENATE(preencher!#ref!,#REF!),preencher!#ref!))</f>
        <v>#NAME?</v>
      </c>
      <c r="M52" s="35" t="e">
        <f aca="false">IF(preencher!#ref!="","",IF(COUNTIF(preencher!#ref!,preencher!#ref!)=0,CONCATENATE(preencher!#ref!,#REF!),preencher!#ref!))</f>
        <v>#NAME?</v>
      </c>
      <c r="N52" s="35" t="e">
        <f aca="false">IF(preencher!#ref!="","",IF(COUNTIF(preencher!#ref!,preencher!#ref!)=0,CONCATENATE(preencher!#ref!,#REF!),preencher!#ref!))</f>
        <v>#NAME?</v>
      </c>
      <c r="O52" s="44" t="str">
        <f aca="false">IF(ISERROR(ROUND(AVERAGE(E52:N52),2)),"",ROUND(AVERAGE(E52:N52),2))</f>
        <v/>
      </c>
      <c r="P52" s="44" t="str">
        <f aca="false">IF(ISERROR(ROUND(O52*D52,2)),"",ROUND(O52*D52,2))</f>
        <v/>
      </c>
      <c r="Q52" s="85"/>
      <c r="R52" s="32"/>
      <c r="S52" s="44" t="str">
        <f aca="false">IF(ISERROR(MEDIAN(E52:N52)),"",MEDIAN(E52:N52))</f>
        <v/>
      </c>
      <c r="T52" s="44" t="str">
        <f aca="false">IF(ISERROR(STDEV(E52:N52)),"",STDEV(E52:N52))</f>
        <v/>
      </c>
      <c r="U52" s="86" t="str">
        <f aca="false">IF(ISERROR(T52/O52),"",T52/O52)</f>
        <v/>
      </c>
    </row>
    <row r="53" customFormat="false" ht="14.5" hidden="false" customHeight="false" outlineLevel="0" collapsed="false">
      <c r="A53" s="84" t="str">
        <f aca="false">IF(PREENCHER!A48="","",PREENCHER!A48)</f>
        <v/>
      </c>
      <c r="B53" s="84" t="str">
        <f aca="false">IF(PREENCHER!B48="","",PREENCHER!B48)</f>
        <v/>
      </c>
      <c r="C53" s="84" t="str">
        <f aca="false">IF(PREENCHER!C48="","",PREENCHER!C48)</f>
        <v/>
      </c>
      <c r="D53" s="84" t="str">
        <f aca="false">IF(PREENCHER!D48="","",PREENCHER!D48)</f>
        <v/>
      </c>
      <c r="E53" s="35" t="str">
        <f aca="false">IF(PREENCHER!E48="","",IF(COUNTIF(preencher!#ref!,PREENCHER!E48)=0,CONCATENATE(preencher!#ref!,#REF!),PREENCHER!E48))</f>
        <v/>
      </c>
      <c r="F53" s="35" t="str">
        <f aca="false">IF(PREENCHER!F48="","",IF(COUNTIF(preencher!#ref!,PREENCHER!F48)=0,CONCATENATE(preencher!#ref!,#REF!),PREENCHER!F48))</f>
        <v/>
      </c>
      <c r="G53" s="35" t="str">
        <f aca="false">IF(PREENCHER!I48="","",IF(COUNTIF(preencher!#ref!,PREENCHER!I48)=0,CONCATENATE(preencher!#ref!,#REF!),PREENCHER!I48))</f>
        <v/>
      </c>
      <c r="H53" s="35" t="e">
        <f aca="false">IF(preencher!#ref!="","",IF(COUNTIF(preencher!#ref!,preencher!#ref!)=0,CONCATENATE(preencher!#ref!,#REF!),preencher!#ref!))</f>
        <v>#NAME?</v>
      </c>
      <c r="I53" s="35" t="e">
        <f aca="false">IF(preencher!#ref!="","",IF(COUNTIF(preencher!#ref!,preencher!#ref!)=0,CONCATENATE(preencher!#ref!,#REF!),preencher!#ref!))</f>
        <v>#NAME?</v>
      </c>
      <c r="J53" s="35" t="e">
        <f aca="false">IF(preencher!#ref!="","",IF(COUNTIF(preencher!#ref!,preencher!#ref!)=0,CONCATENATE(preencher!#ref!,#REF!),preencher!#ref!))</f>
        <v>#NAME?</v>
      </c>
      <c r="K53" s="35" t="e">
        <f aca="false">IF(preencher!#ref!="","",IF(COUNTIF(preencher!#ref!,preencher!#ref!)=0,CONCATENATE(preencher!#ref!,#REF!),preencher!#ref!))</f>
        <v>#NAME?</v>
      </c>
      <c r="L53" s="35" t="e">
        <f aca="false">IF(preencher!#ref!="","",IF(COUNTIF(preencher!#ref!,preencher!#ref!)=0,CONCATENATE(preencher!#ref!,#REF!),preencher!#ref!))</f>
        <v>#NAME?</v>
      </c>
      <c r="M53" s="35" t="e">
        <f aca="false">IF(preencher!#ref!="","",IF(COUNTIF(preencher!#ref!,preencher!#ref!)=0,CONCATENATE(preencher!#ref!,#REF!),preencher!#ref!))</f>
        <v>#NAME?</v>
      </c>
      <c r="N53" s="35" t="e">
        <f aca="false">IF(preencher!#ref!="","",IF(COUNTIF(preencher!#ref!,preencher!#ref!)=0,CONCATENATE(preencher!#ref!,#REF!),preencher!#ref!))</f>
        <v>#NAME?</v>
      </c>
      <c r="O53" s="44" t="str">
        <f aca="false">IF(ISERROR(ROUND(AVERAGE(E53:N53),2)),"",ROUND(AVERAGE(E53:N53),2))</f>
        <v/>
      </c>
      <c r="P53" s="44" t="str">
        <f aca="false">IF(ISERROR(ROUND(O53*D53,2)),"",ROUND(O53*D53,2))</f>
        <v/>
      </c>
      <c r="Q53" s="85"/>
      <c r="R53" s="32"/>
      <c r="S53" s="44" t="str">
        <f aca="false">IF(ISERROR(MEDIAN(E53:N53)),"",MEDIAN(E53:N53))</f>
        <v/>
      </c>
      <c r="T53" s="44" t="str">
        <f aca="false">IF(ISERROR(STDEV(E53:N53)),"",STDEV(E53:N53))</f>
        <v/>
      </c>
      <c r="U53" s="86" t="str">
        <f aca="false">IF(ISERROR(T53/O53),"",T53/O53)</f>
        <v/>
      </c>
    </row>
    <row r="54" customFormat="false" ht="14.5" hidden="false" customHeight="false" outlineLevel="0" collapsed="false">
      <c r="A54" s="84" t="str">
        <f aca="false">IF(PREENCHER!A49="","",PREENCHER!A49)</f>
        <v/>
      </c>
      <c r="B54" s="84" t="str">
        <f aca="false">IF(PREENCHER!B49="","",PREENCHER!B49)</f>
        <v/>
      </c>
      <c r="C54" s="84" t="str">
        <f aca="false">IF(PREENCHER!C49="","",PREENCHER!C49)</f>
        <v/>
      </c>
      <c r="D54" s="84" t="str">
        <f aca="false">IF(PREENCHER!D49="","",PREENCHER!D49)</f>
        <v/>
      </c>
      <c r="E54" s="35" t="str">
        <f aca="false">IF(PREENCHER!E49="","",IF(COUNTIF(preencher!#ref!,PREENCHER!E49)=0,CONCATENATE(preencher!#ref!,#REF!),PREENCHER!E49))</f>
        <v/>
      </c>
      <c r="F54" s="35" t="str">
        <f aca="false">IF(PREENCHER!F49="","",IF(COUNTIF(preencher!#ref!,PREENCHER!F49)=0,CONCATENATE(preencher!#ref!,#REF!),PREENCHER!F49))</f>
        <v/>
      </c>
      <c r="G54" s="35" t="str">
        <f aca="false">IF(PREENCHER!I49="","",IF(COUNTIF(preencher!#ref!,PREENCHER!I49)=0,CONCATENATE(preencher!#ref!,#REF!),PREENCHER!I49))</f>
        <v/>
      </c>
      <c r="H54" s="35" t="e">
        <f aca="false">IF(preencher!#ref!="","",IF(COUNTIF(preencher!#ref!,preencher!#ref!)=0,CONCATENATE(preencher!#ref!,#REF!),preencher!#ref!))</f>
        <v>#NAME?</v>
      </c>
      <c r="I54" s="35" t="e">
        <f aca="false">IF(preencher!#ref!="","",IF(COUNTIF(preencher!#ref!,preencher!#ref!)=0,CONCATENATE(preencher!#ref!,#REF!),preencher!#ref!))</f>
        <v>#NAME?</v>
      </c>
      <c r="J54" s="35" t="e">
        <f aca="false">IF(preencher!#ref!="","",IF(COUNTIF(preencher!#ref!,preencher!#ref!)=0,CONCATENATE(preencher!#ref!,#REF!),preencher!#ref!))</f>
        <v>#NAME?</v>
      </c>
      <c r="K54" s="35" t="e">
        <f aca="false">IF(preencher!#ref!="","",IF(COUNTIF(preencher!#ref!,preencher!#ref!)=0,CONCATENATE(preencher!#ref!,#REF!),preencher!#ref!))</f>
        <v>#NAME?</v>
      </c>
      <c r="L54" s="35" t="e">
        <f aca="false">IF(preencher!#ref!="","",IF(COUNTIF(preencher!#ref!,preencher!#ref!)=0,CONCATENATE(preencher!#ref!,#REF!),preencher!#ref!))</f>
        <v>#NAME?</v>
      </c>
      <c r="M54" s="35" t="e">
        <f aca="false">IF(preencher!#ref!="","",IF(COUNTIF(preencher!#ref!,preencher!#ref!)=0,CONCATENATE(preencher!#ref!,#REF!),preencher!#ref!))</f>
        <v>#NAME?</v>
      </c>
      <c r="N54" s="35" t="e">
        <f aca="false">IF(preencher!#ref!="","",IF(COUNTIF(preencher!#ref!,preencher!#ref!)=0,CONCATENATE(preencher!#ref!,#REF!),preencher!#ref!))</f>
        <v>#NAME?</v>
      </c>
      <c r="O54" s="44" t="str">
        <f aca="false">IF(ISERROR(ROUND(AVERAGE(E54:N54),2)),"",ROUND(AVERAGE(E54:N54),2))</f>
        <v/>
      </c>
      <c r="P54" s="44" t="str">
        <f aca="false">IF(ISERROR(ROUND(O54*D54,2)),"",ROUND(O54*D54,2))</f>
        <v/>
      </c>
      <c r="Q54" s="85"/>
      <c r="R54" s="32"/>
      <c r="S54" s="44" t="str">
        <f aca="false">IF(ISERROR(MEDIAN(E54:N54)),"",MEDIAN(E54:N54))</f>
        <v/>
      </c>
      <c r="T54" s="44" t="str">
        <f aca="false">IF(ISERROR(STDEV(E54:N54)),"",STDEV(E54:N54))</f>
        <v/>
      </c>
      <c r="U54" s="86" t="str">
        <f aca="false">IF(ISERROR(T54/O54),"",T54/O54)</f>
        <v/>
      </c>
    </row>
    <row r="55" customFormat="false" ht="14.5" hidden="false" customHeight="false" outlineLevel="0" collapsed="false">
      <c r="A55" s="84" t="str">
        <f aca="false">IF(PREENCHER!A50="","",PREENCHER!A50)</f>
        <v/>
      </c>
      <c r="B55" s="84" t="str">
        <f aca="false">IF(PREENCHER!B50="","",PREENCHER!B50)</f>
        <v/>
      </c>
      <c r="C55" s="84" t="str">
        <f aca="false">IF(PREENCHER!C50="","",PREENCHER!C50)</f>
        <v/>
      </c>
      <c r="D55" s="84" t="str">
        <f aca="false">IF(PREENCHER!D50="","",PREENCHER!D50)</f>
        <v/>
      </c>
      <c r="E55" s="35" t="str">
        <f aca="false">IF(PREENCHER!E50="","",IF(COUNTIF(preencher!#ref!,PREENCHER!E50)=0,CONCATENATE(preencher!#ref!,#REF!),PREENCHER!E50))</f>
        <v/>
      </c>
      <c r="F55" s="35" t="str">
        <f aca="false">IF(PREENCHER!F50="","",IF(COUNTIF(preencher!#ref!,PREENCHER!F50)=0,CONCATENATE(preencher!#ref!,#REF!),PREENCHER!F50))</f>
        <v/>
      </c>
      <c r="G55" s="35" t="str">
        <f aca="false">IF(PREENCHER!I50="","",IF(COUNTIF(preencher!#ref!,PREENCHER!I50)=0,CONCATENATE(preencher!#ref!,#REF!),PREENCHER!I50))</f>
        <v/>
      </c>
      <c r="H55" s="35" t="e">
        <f aca="false">IF(preencher!#ref!="","",IF(COUNTIF(preencher!#ref!,preencher!#ref!)=0,CONCATENATE(preencher!#ref!,#REF!),preencher!#ref!))</f>
        <v>#NAME?</v>
      </c>
      <c r="I55" s="35" t="e">
        <f aca="false">IF(preencher!#ref!="","",IF(COUNTIF(preencher!#ref!,preencher!#ref!)=0,CONCATENATE(preencher!#ref!,#REF!),preencher!#ref!))</f>
        <v>#NAME?</v>
      </c>
      <c r="J55" s="35" t="e">
        <f aca="false">IF(preencher!#ref!="","",IF(COUNTIF(preencher!#ref!,preencher!#ref!)=0,CONCATENATE(preencher!#ref!,#REF!),preencher!#ref!))</f>
        <v>#NAME?</v>
      </c>
      <c r="K55" s="35" t="e">
        <f aca="false">IF(preencher!#ref!="","",IF(COUNTIF(preencher!#ref!,preencher!#ref!)=0,CONCATENATE(preencher!#ref!,#REF!),preencher!#ref!))</f>
        <v>#NAME?</v>
      </c>
      <c r="L55" s="35" t="e">
        <f aca="false">IF(preencher!#ref!="","",IF(COUNTIF(preencher!#ref!,preencher!#ref!)=0,CONCATENATE(preencher!#ref!,#REF!),preencher!#ref!))</f>
        <v>#NAME?</v>
      </c>
      <c r="M55" s="35" t="e">
        <f aca="false">IF(preencher!#ref!="","",IF(COUNTIF(preencher!#ref!,preencher!#ref!)=0,CONCATENATE(preencher!#ref!,#REF!),preencher!#ref!))</f>
        <v>#NAME?</v>
      </c>
      <c r="N55" s="35" t="e">
        <f aca="false">IF(preencher!#ref!="","",IF(COUNTIF(preencher!#ref!,preencher!#ref!)=0,CONCATENATE(preencher!#ref!,#REF!),preencher!#ref!))</f>
        <v>#NAME?</v>
      </c>
      <c r="O55" s="44" t="str">
        <f aca="false">IF(ISERROR(ROUND(AVERAGE(E55:N55),2)),"",ROUND(AVERAGE(E55:N55),2))</f>
        <v/>
      </c>
      <c r="P55" s="44" t="str">
        <f aca="false">IF(ISERROR(ROUND(O55*D55,2)),"",ROUND(O55*D55,2))</f>
        <v/>
      </c>
      <c r="Q55" s="85"/>
      <c r="R55" s="32"/>
      <c r="S55" s="44" t="str">
        <f aca="false">IF(ISERROR(MEDIAN(E55:N55)),"",MEDIAN(E55:N55))</f>
        <v/>
      </c>
      <c r="T55" s="44" t="str">
        <f aca="false">IF(ISERROR(STDEV(E55:N55)),"",STDEV(E55:N55))</f>
        <v/>
      </c>
      <c r="U55" s="86" t="str">
        <f aca="false">IF(ISERROR(T55/O55),"",T55/O55)</f>
        <v/>
      </c>
    </row>
    <row r="56" customFormat="false" ht="14.5" hidden="false" customHeight="false" outlineLevel="0" collapsed="false">
      <c r="A56" s="84" t="str">
        <f aca="false">IF(PREENCHER!A51="","",PREENCHER!A51)</f>
        <v/>
      </c>
      <c r="B56" s="84" t="str">
        <f aca="false">IF(PREENCHER!B51="","",PREENCHER!B51)</f>
        <v/>
      </c>
      <c r="C56" s="84" t="str">
        <f aca="false">IF(PREENCHER!C51="","",PREENCHER!C51)</f>
        <v/>
      </c>
      <c r="D56" s="84" t="str">
        <f aca="false">IF(PREENCHER!D51="","",PREENCHER!D51)</f>
        <v/>
      </c>
      <c r="E56" s="35" t="str">
        <f aca="false">IF(PREENCHER!E51="","",IF(COUNTIF(preencher!#ref!,PREENCHER!E51)=0,CONCATENATE(preencher!#ref!,#REF!),PREENCHER!E51))</f>
        <v/>
      </c>
      <c r="F56" s="35" t="str">
        <f aca="false">IF(PREENCHER!F51="","",IF(COUNTIF(preencher!#ref!,PREENCHER!F51)=0,CONCATENATE(preencher!#ref!,#REF!),PREENCHER!F51))</f>
        <v/>
      </c>
      <c r="G56" s="35" t="str">
        <f aca="false">IF(PREENCHER!I51="","",IF(COUNTIF(preencher!#ref!,PREENCHER!I51)=0,CONCATENATE(preencher!#ref!,#REF!),PREENCHER!I51))</f>
        <v/>
      </c>
      <c r="H56" s="35" t="e">
        <f aca="false">IF(preencher!#ref!="","",IF(COUNTIF(preencher!#ref!,preencher!#ref!)=0,CONCATENATE(preencher!#ref!,#REF!),preencher!#ref!))</f>
        <v>#NAME?</v>
      </c>
      <c r="I56" s="35" t="e">
        <f aca="false">IF(preencher!#ref!="","",IF(COUNTIF(preencher!#ref!,preencher!#ref!)=0,CONCATENATE(preencher!#ref!,#REF!),preencher!#ref!))</f>
        <v>#NAME?</v>
      </c>
      <c r="J56" s="35" t="e">
        <f aca="false">IF(preencher!#ref!="","",IF(COUNTIF(preencher!#ref!,preencher!#ref!)=0,CONCATENATE(preencher!#ref!,#REF!),preencher!#ref!))</f>
        <v>#NAME?</v>
      </c>
      <c r="K56" s="35" t="e">
        <f aca="false">IF(preencher!#ref!="","",IF(COUNTIF(preencher!#ref!,preencher!#ref!)=0,CONCATENATE(preencher!#ref!,#REF!),preencher!#ref!))</f>
        <v>#NAME?</v>
      </c>
      <c r="L56" s="35" t="e">
        <f aca="false">IF(preencher!#ref!="","",IF(COUNTIF(preencher!#ref!,preencher!#ref!)=0,CONCATENATE(preencher!#ref!,#REF!),preencher!#ref!))</f>
        <v>#NAME?</v>
      </c>
      <c r="M56" s="35" t="e">
        <f aca="false">IF(preencher!#ref!="","",IF(COUNTIF(preencher!#ref!,preencher!#ref!)=0,CONCATENATE(preencher!#ref!,#REF!),preencher!#ref!))</f>
        <v>#NAME?</v>
      </c>
      <c r="N56" s="35" t="e">
        <f aca="false">IF(preencher!#ref!="","",IF(COUNTIF(preencher!#ref!,preencher!#ref!)=0,CONCATENATE(preencher!#ref!,#REF!),preencher!#ref!))</f>
        <v>#NAME?</v>
      </c>
      <c r="O56" s="44" t="str">
        <f aca="false">IF(ISERROR(ROUND(AVERAGE(E56:N56),2)),"",ROUND(AVERAGE(E56:N56),2))</f>
        <v/>
      </c>
      <c r="P56" s="44" t="str">
        <f aca="false">IF(ISERROR(ROUND(O56*D56,2)),"",ROUND(O56*D56,2))</f>
        <v/>
      </c>
      <c r="Q56" s="85"/>
      <c r="R56" s="32"/>
      <c r="S56" s="44" t="str">
        <f aca="false">IF(ISERROR(MEDIAN(E56:N56)),"",MEDIAN(E56:N56))</f>
        <v/>
      </c>
      <c r="T56" s="44" t="str">
        <f aca="false">IF(ISERROR(STDEV(E56:N56)),"",STDEV(E56:N56))</f>
        <v/>
      </c>
      <c r="U56" s="86" t="str">
        <f aca="false">IF(ISERROR(T56/O56),"",T56/O56)</f>
        <v/>
      </c>
    </row>
    <row r="57" customFormat="false" ht="14.5" hidden="false" customHeight="false" outlineLevel="0" collapsed="false">
      <c r="A57" s="84" t="str">
        <f aca="false">IF(PREENCHER!A52="","",PREENCHER!A52)</f>
        <v/>
      </c>
      <c r="B57" s="84" t="str">
        <f aca="false">IF(PREENCHER!B52="","",PREENCHER!B52)</f>
        <v/>
      </c>
      <c r="C57" s="84" t="str">
        <f aca="false">IF(PREENCHER!C52="","",PREENCHER!C52)</f>
        <v/>
      </c>
      <c r="D57" s="84" t="str">
        <f aca="false">IF(PREENCHER!D52="","",PREENCHER!D52)</f>
        <v/>
      </c>
      <c r="E57" s="35" t="str">
        <f aca="false">IF(PREENCHER!E52="","",IF(COUNTIF(preencher!#ref!,PREENCHER!E52)=0,CONCATENATE(preencher!#ref!,#REF!),PREENCHER!E52))</f>
        <v/>
      </c>
      <c r="F57" s="35" t="str">
        <f aca="false">IF(PREENCHER!F52="","",IF(COUNTIF(preencher!#ref!,PREENCHER!F52)=0,CONCATENATE(preencher!#ref!,#REF!),PREENCHER!F52))</f>
        <v/>
      </c>
      <c r="G57" s="35" t="str">
        <f aca="false">IF(PREENCHER!I52="","",IF(COUNTIF(preencher!#ref!,PREENCHER!I52)=0,CONCATENATE(preencher!#ref!,#REF!),PREENCHER!I52))</f>
        <v/>
      </c>
      <c r="H57" s="35" t="e">
        <f aca="false">IF(preencher!#ref!="","",IF(COUNTIF(preencher!#ref!,preencher!#ref!)=0,CONCATENATE(preencher!#ref!,#REF!),preencher!#ref!))</f>
        <v>#NAME?</v>
      </c>
      <c r="I57" s="35" t="e">
        <f aca="false">IF(preencher!#ref!="","",IF(COUNTIF(preencher!#ref!,preencher!#ref!)=0,CONCATENATE(preencher!#ref!,#REF!),preencher!#ref!))</f>
        <v>#NAME?</v>
      </c>
      <c r="J57" s="35" t="e">
        <f aca="false">IF(preencher!#ref!="","",IF(COUNTIF(preencher!#ref!,preencher!#ref!)=0,CONCATENATE(preencher!#ref!,#REF!),preencher!#ref!))</f>
        <v>#NAME?</v>
      </c>
      <c r="K57" s="35" t="e">
        <f aca="false">IF(preencher!#ref!="","",IF(COUNTIF(preencher!#ref!,preencher!#ref!)=0,CONCATENATE(preencher!#ref!,#REF!),preencher!#ref!))</f>
        <v>#NAME?</v>
      </c>
      <c r="L57" s="35" t="e">
        <f aca="false">IF(preencher!#ref!="","",IF(COUNTIF(preencher!#ref!,preencher!#ref!)=0,CONCATENATE(preencher!#ref!,#REF!),preencher!#ref!))</f>
        <v>#NAME?</v>
      </c>
      <c r="M57" s="35" t="e">
        <f aca="false">IF(preencher!#ref!="","",IF(COUNTIF(preencher!#ref!,preencher!#ref!)=0,CONCATENATE(preencher!#ref!,#REF!),preencher!#ref!))</f>
        <v>#NAME?</v>
      </c>
      <c r="N57" s="35" t="e">
        <f aca="false">IF(preencher!#ref!="","",IF(COUNTIF(preencher!#ref!,preencher!#ref!)=0,CONCATENATE(preencher!#ref!,#REF!),preencher!#ref!))</f>
        <v>#NAME?</v>
      </c>
      <c r="O57" s="44" t="str">
        <f aca="false">IF(ISERROR(ROUND(AVERAGE(E57:N57),2)),"",ROUND(AVERAGE(E57:N57),2))</f>
        <v/>
      </c>
      <c r="P57" s="44" t="str">
        <f aca="false">IF(ISERROR(ROUND(O57*D57,2)),"",ROUND(O57*D57,2))</f>
        <v/>
      </c>
      <c r="Q57" s="85"/>
      <c r="R57" s="32"/>
      <c r="S57" s="44" t="str">
        <f aca="false">IF(ISERROR(MEDIAN(E57:N57)),"",MEDIAN(E57:N57))</f>
        <v/>
      </c>
      <c r="T57" s="44" t="str">
        <f aca="false">IF(ISERROR(STDEV(E57:N57)),"",STDEV(E57:N57))</f>
        <v/>
      </c>
      <c r="U57" s="86" t="str">
        <f aca="false">IF(ISERROR(T57/O57),"",T57/O57)</f>
        <v/>
      </c>
    </row>
    <row r="58" customFormat="false" ht="14.5" hidden="false" customHeight="false" outlineLevel="0" collapsed="false">
      <c r="A58" s="84" t="str">
        <f aca="false">IF(PREENCHER!A53="","",PREENCHER!A53)</f>
        <v/>
      </c>
      <c r="B58" s="84" t="str">
        <f aca="false">IF(PREENCHER!B53="","",PREENCHER!B53)</f>
        <v/>
      </c>
      <c r="C58" s="84" t="str">
        <f aca="false">IF(PREENCHER!C53="","",PREENCHER!C53)</f>
        <v/>
      </c>
      <c r="D58" s="84" t="str">
        <f aca="false">IF(PREENCHER!D53="","",PREENCHER!D53)</f>
        <v/>
      </c>
      <c r="E58" s="35" t="str">
        <f aca="false">IF(PREENCHER!E53="","",IF(COUNTIF(preencher!#ref!,PREENCHER!E53)=0,CONCATENATE(preencher!#ref!,#REF!),PREENCHER!E53))</f>
        <v/>
      </c>
      <c r="F58" s="35" t="str">
        <f aca="false">IF(PREENCHER!F53="","",IF(COUNTIF(preencher!#ref!,PREENCHER!F53)=0,CONCATENATE(preencher!#ref!,#REF!),PREENCHER!F53))</f>
        <v/>
      </c>
      <c r="G58" s="35" t="str">
        <f aca="false">IF(PREENCHER!I53="","",IF(COUNTIF(preencher!#ref!,PREENCHER!I53)=0,CONCATENATE(preencher!#ref!,#REF!),PREENCHER!I53))</f>
        <v/>
      </c>
      <c r="H58" s="35" t="e">
        <f aca="false">IF(preencher!#ref!="","",IF(COUNTIF(preencher!#ref!,preencher!#ref!)=0,CONCATENATE(preencher!#ref!,#REF!),preencher!#ref!))</f>
        <v>#NAME?</v>
      </c>
      <c r="I58" s="35" t="e">
        <f aca="false">IF(preencher!#ref!="","",IF(COUNTIF(preencher!#ref!,preencher!#ref!)=0,CONCATENATE(preencher!#ref!,#REF!),preencher!#ref!))</f>
        <v>#NAME?</v>
      </c>
      <c r="J58" s="35" t="e">
        <f aca="false">IF(preencher!#ref!="","",IF(COUNTIF(preencher!#ref!,preencher!#ref!)=0,CONCATENATE(preencher!#ref!,#REF!),preencher!#ref!))</f>
        <v>#NAME?</v>
      </c>
      <c r="K58" s="35" t="e">
        <f aca="false">IF(preencher!#ref!="","",IF(COUNTIF(preencher!#ref!,preencher!#ref!)=0,CONCATENATE(preencher!#ref!,#REF!),preencher!#ref!))</f>
        <v>#NAME?</v>
      </c>
      <c r="L58" s="35" t="e">
        <f aca="false">IF(preencher!#ref!="","",IF(COUNTIF(preencher!#ref!,preencher!#ref!)=0,CONCATENATE(preencher!#ref!,#REF!),preencher!#ref!))</f>
        <v>#NAME?</v>
      </c>
      <c r="M58" s="35" t="e">
        <f aca="false">IF(preencher!#ref!="","",IF(COUNTIF(preencher!#ref!,preencher!#ref!)=0,CONCATENATE(preencher!#ref!,#REF!),preencher!#ref!))</f>
        <v>#NAME?</v>
      </c>
      <c r="N58" s="35" t="e">
        <f aca="false">IF(preencher!#ref!="","",IF(COUNTIF(preencher!#ref!,preencher!#ref!)=0,CONCATENATE(preencher!#ref!,#REF!),preencher!#ref!))</f>
        <v>#NAME?</v>
      </c>
      <c r="O58" s="44" t="str">
        <f aca="false">IF(ISERROR(ROUND(AVERAGE(E58:N58),2)),"",ROUND(AVERAGE(E58:N58),2))</f>
        <v/>
      </c>
      <c r="P58" s="44" t="str">
        <f aca="false">IF(ISERROR(ROUND(O58*D58,2)),"",ROUND(O58*D58,2))</f>
        <v/>
      </c>
      <c r="Q58" s="85"/>
      <c r="R58" s="32"/>
      <c r="S58" s="44" t="str">
        <f aca="false">IF(ISERROR(MEDIAN(E58:N58)),"",MEDIAN(E58:N58))</f>
        <v/>
      </c>
      <c r="T58" s="44" t="str">
        <f aca="false">IF(ISERROR(STDEV(E58:N58)),"",STDEV(E58:N58))</f>
        <v/>
      </c>
      <c r="U58" s="86" t="str">
        <f aca="false">IF(ISERROR(T58/O58),"",T58/O58)</f>
        <v/>
      </c>
    </row>
    <row r="59" customFormat="false" ht="14.5" hidden="false" customHeight="false" outlineLevel="0" collapsed="false">
      <c r="A59" s="84" t="str">
        <f aca="false">IF(PREENCHER!A54="","",PREENCHER!A54)</f>
        <v/>
      </c>
      <c r="B59" s="84" t="str">
        <f aca="false">IF(PREENCHER!B54="","",PREENCHER!B54)</f>
        <v/>
      </c>
      <c r="C59" s="84" t="str">
        <f aca="false">IF(PREENCHER!C54="","",PREENCHER!C54)</f>
        <v/>
      </c>
      <c r="D59" s="84" t="str">
        <f aca="false">IF(PREENCHER!D54="","",PREENCHER!D54)</f>
        <v/>
      </c>
      <c r="E59" s="35" t="str">
        <f aca="false">IF(PREENCHER!E54="","",IF(COUNTIF(preencher!#ref!,PREENCHER!E54)=0,CONCATENATE(preencher!#ref!,#REF!),PREENCHER!E54))</f>
        <v/>
      </c>
      <c r="F59" s="35" t="str">
        <f aca="false">IF(PREENCHER!F54="","",IF(COUNTIF(preencher!#ref!,PREENCHER!F54)=0,CONCATENATE(preencher!#ref!,#REF!),PREENCHER!F54))</f>
        <v/>
      </c>
      <c r="G59" s="35" t="str">
        <f aca="false">IF(PREENCHER!I54="","",IF(COUNTIF(preencher!#ref!,PREENCHER!I54)=0,CONCATENATE(preencher!#ref!,#REF!),PREENCHER!I54))</f>
        <v/>
      </c>
      <c r="H59" s="35" t="e">
        <f aca="false">IF(preencher!#ref!="","",IF(COUNTIF(preencher!#ref!,preencher!#ref!)=0,CONCATENATE(preencher!#ref!,#REF!),preencher!#ref!))</f>
        <v>#NAME?</v>
      </c>
      <c r="I59" s="35" t="e">
        <f aca="false">IF(preencher!#ref!="","",IF(COUNTIF(preencher!#ref!,preencher!#ref!)=0,CONCATENATE(preencher!#ref!,#REF!),preencher!#ref!))</f>
        <v>#NAME?</v>
      </c>
      <c r="J59" s="35" t="e">
        <f aca="false">IF(preencher!#ref!="","",IF(COUNTIF(preencher!#ref!,preencher!#ref!)=0,CONCATENATE(preencher!#ref!,#REF!),preencher!#ref!))</f>
        <v>#NAME?</v>
      </c>
      <c r="K59" s="35" t="e">
        <f aca="false">IF(preencher!#ref!="","",IF(COUNTIF(preencher!#ref!,preencher!#ref!)=0,CONCATENATE(preencher!#ref!,#REF!),preencher!#ref!))</f>
        <v>#NAME?</v>
      </c>
      <c r="L59" s="35" t="e">
        <f aca="false">IF(preencher!#ref!="","",IF(COUNTIF(preencher!#ref!,preencher!#ref!)=0,CONCATENATE(preencher!#ref!,#REF!),preencher!#ref!))</f>
        <v>#NAME?</v>
      </c>
      <c r="M59" s="35" t="e">
        <f aca="false">IF(preencher!#ref!="","",IF(COUNTIF(preencher!#ref!,preencher!#ref!)=0,CONCATENATE(preencher!#ref!,#REF!),preencher!#ref!))</f>
        <v>#NAME?</v>
      </c>
      <c r="N59" s="35" t="e">
        <f aca="false">IF(preencher!#ref!="","",IF(COUNTIF(preencher!#ref!,preencher!#ref!)=0,CONCATENATE(preencher!#ref!,#REF!),preencher!#ref!))</f>
        <v>#NAME?</v>
      </c>
      <c r="O59" s="44" t="str">
        <f aca="false">IF(ISERROR(ROUND(AVERAGE(E59:N59),2)),"",ROUND(AVERAGE(E59:N59),2))</f>
        <v/>
      </c>
      <c r="P59" s="44" t="str">
        <f aca="false">IF(ISERROR(ROUND(O59*D59,2)),"",ROUND(O59*D59,2))</f>
        <v/>
      </c>
      <c r="Q59" s="85"/>
      <c r="R59" s="32"/>
      <c r="S59" s="44" t="str">
        <f aca="false">IF(ISERROR(MEDIAN(E59:N59)),"",MEDIAN(E59:N59))</f>
        <v/>
      </c>
      <c r="T59" s="44" t="str">
        <f aca="false">IF(ISERROR(STDEV(E59:N59)),"",STDEV(E59:N59))</f>
        <v/>
      </c>
      <c r="U59" s="86" t="str">
        <f aca="false">IF(ISERROR(T59/O59),"",T59/O59)</f>
        <v/>
      </c>
    </row>
    <row r="60" customFormat="false" ht="14.5" hidden="false" customHeight="false" outlineLevel="0" collapsed="false">
      <c r="A60" s="84" t="str">
        <f aca="false">IF(PREENCHER!A55="","",PREENCHER!A55)</f>
        <v/>
      </c>
      <c r="B60" s="84" t="str">
        <f aca="false">IF(PREENCHER!B55="","",PREENCHER!B55)</f>
        <v/>
      </c>
      <c r="C60" s="84" t="str">
        <f aca="false">IF(PREENCHER!C55="","",PREENCHER!C55)</f>
        <v/>
      </c>
      <c r="D60" s="84" t="str">
        <f aca="false">IF(PREENCHER!D55="","",PREENCHER!D55)</f>
        <v/>
      </c>
      <c r="E60" s="35" t="str">
        <f aca="false">IF(PREENCHER!E55="","",IF(COUNTIF(preencher!#ref!,PREENCHER!E55)=0,CONCATENATE(preencher!#ref!,#REF!),PREENCHER!E55))</f>
        <v/>
      </c>
      <c r="F60" s="35" t="str">
        <f aca="false">IF(PREENCHER!F55="","",IF(COUNTIF(preencher!#ref!,PREENCHER!F55)=0,CONCATENATE(preencher!#ref!,#REF!),PREENCHER!F55))</f>
        <v/>
      </c>
      <c r="G60" s="35" t="str">
        <f aca="false">IF(PREENCHER!I55="","",IF(COUNTIF(preencher!#ref!,PREENCHER!I55)=0,CONCATENATE(preencher!#ref!,#REF!),PREENCHER!I55))</f>
        <v/>
      </c>
      <c r="H60" s="35" t="e">
        <f aca="false">IF(preencher!#ref!="","",IF(COUNTIF(preencher!#ref!,preencher!#ref!)=0,CONCATENATE(preencher!#ref!,#REF!),preencher!#ref!))</f>
        <v>#NAME?</v>
      </c>
      <c r="I60" s="35" t="e">
        <f aca="false">IF(preencher!#ref!="","",IF(COUNTIF(preencher!#ref!,preencher!#ref!)=0,CONCATENATE(preencher!#ref!,#REF!),preencher!#ref!))</f>
        <v>#NAME?</v>
      </c>
      <c r="J60" s="35" t="e">
        <f aca="false">IF(preencher!#ref!="","",IF(COUNTIF(preencher!#ref!,preencher!#ref!)=0,CONCATENATE(preencher!#ref!,#REF!),preencher!#ref!))</f>
        <v>#NAME?</v>
      </c>
      <c r="K60" s="35" t="e">
        <f aca="false">IF(preencher!#ref!="","",IF(COUNTIF(preencher!#ref!,preencher!#ref!)=0,CONCATENATE(preencher!#ref!,#REF!),preencher!#ref!))</f>
        <v>#NAME?</v>
      </c>
      <c r="L60" s="35" t="e">
        <f aca="false">IF(preencher!#ref!="","",IF(COUNTIF(preencher!#ref!,preencher!#ref!)=0,CONCATENATE(preencher!#ref!,#REF!),preencher!#ref!))</f>
        <v>#NAME?</v>
      </c>
      <c r="M60" s="35" t="e">
        <f aca="false">IF(preencher!#ref!="","",IF(COUNTIF(preencher!#ref!,preencher!#ref!)=0,CONCATENATE(preencher!#ref!,#REF!),preencher!#ref!))</f>
        <v>#NAME?</v>
      </c>
      <c r="N60" s="35" t="e">
        <f aca="false">IF(preencher!#ref!="","",IF(COUNTIF(preencher!#ref!,preencher!#ref!)=0,CONCATENATE(preencher!#ref!,#REF!),preencher!#ref!))</f>
        <v>#NAME?</v>
      </c>
      <c r="O60" s="44" t="str">
        <f aca="false">IF(ISERROR(ROUND(AVERAGE(E60:N60),2)),"",ROUND(AVERAGE(E60:N60),2))</f>
        <v/>
      </c>
      <c r="P60" s="44" t="str">
        <f aca="false">IF(ISERROR(ROUND(O60*D60,2)),"",ROUND(O60*D60,2))</f>
        <v/>
      </c>
      <c r="Q60" s="85"/>
      <c r="R60" s="32"/>
      <c r="S60" s="44" t="str">
        <f aca="false">IF(ISERROR(MEDIAN(E60:N60)),"",MEDIAN(E60:N60))</f>
        <v/>
      </c>
      <c r="T60" s="44" t="str">
        <f aca="false">IF(ISERROR(STDEV(E60:N60)),"",STDEV(E60:N60))</f>
        <v/>
      </c>
      <c r="U60" s="86" t="str">
        <f aca="false">IF(ISERROR(T60/O60),"",T60/O60)</f>
        <v/>
      </c>
    </row>
    <row r="61" customFormat="false" ht="14.5" hidden="false" customHeight="false" outlineLevel="0" collapsed="false">
      <c r="A61" s="84" t="str">
        <f aca="false">IF(PREENCHER!A56="","",PREENCHER!A56)</f>
        <v/>
      </c>
      <c r="B61" s="84" t="str">
        <f aca="false">IF(PREENCHER!B56="","",PREENCHER!B56)</f>
        <v/>
      </c>
      <c r="C61" s="84" t="str">
        <f aca="false">IF(PREENCHER!C56="","",PREENCHER!C56)</f>
        <v/>
      </c>
      <c r="D61" s="84" t="str">
        <f aca="false">IF(PREENCHER!D56="","",PREENCHER!D56)</f>
        <v/>
      </c>
      <c r="E61" s="35" t="str">
        <f aca="false">IF(PREENCHER!E56="","",IF(COUNTIF(preencher!#ref!,PREENCHER!E56)=0,CONCATENATE(preencher!#ref!,#REF!),PREENCHER!E56))</f>
        <v/>
      </c>
      <c r="F61" s="35" t="str">
        <f aca="false">IF(PREENCHER!F56="","",IF(COUNTIF(preencher!#ref!,PREENCHER!F56)=0,CONCATENATE(preencher!#ref!,#REF!),PREENCHER!F56))</f>
        <v/>
      </c>
      <c r="G61" s="35" t="str">
        <f aca="false">IF(PREENCHER!I56="","",IF(COUNTIF(preencher!#ref!,PREENCHER!I56)=0,CONCATENATE(preencher!#ref!,#REF!),PREENCHER!I56))</f>
        <v/>
      </c>
      <c r="H61" s="35" t="e">
        <f aca="false">IF(preencher!#ref!="","",IF(COUNTIF(preencher!#ref!,preencher!#ref!)=0,CONCATENATE(preencher!#ref!,#REF!),preencher!#ref!))</f>
        <v>#NAME?</v>
      </c>
      <c r="I61" s="35" t="e">
        <f aca="false">IF(preencher!#ref!="","",IF(COUNTIF(preencher!#ref!,preencher!#ref!)=0,CONCATENATE(preencher!#ref!,#REF!),preencher!#ref!))</f>
        <v>#NAME?</v>
      </c>
      <c r="J61" s="35" t="e">
        <f aca="false">IF(preencher!#ref!="","",IF(COUNTIF(preencher!#ref!,preencher!#ref!)=0,CONCATENATE(preencher!#ref!,#REF!),preencher!#ref!))</f>
        <v>#NAME?</v>
      </c>
      <c r="K61" s="35" t="e">
        <f aca="false">IF(preencher!#ref!="","",IF(COUNTIF(preencher!#ref!,preencher!#ref!)=0,CONCATENATE(preencher!#ref!,#REF!),preencher!#ref!))</f>
        <v>#NAME?</v>
      </c>
      <c r="L61" s="35" t="e">
        <f aca="false">IF(preencher!#ref!="","",IF(COUNTIF(preencher!#ref!,preencher!#ref!)=0,CONCATENATE(preencher!#ref!,#REF!),preencher!#ref!))</f>
        <v>#NAME?</v>
      </c>
      <c r="M61" s="35" t="e">
        <f aca="false">IF(preencher!#ref!="","",IF(COUNTIF(preencher!#ref!,preencher!#ref!)=0,CONCATENATE(preencher!#ref!,#REF!),preencher!#ref!))</f>
        <v>#NAME?</v>
      </c>
      <c r="N61" s="35" t="e">
        <f aca="false">IF(preencher!#ref!="","",IF(COUNTIF(preencher!#ref!,preencher!#ref!)=0,CONCATENATE(preencher!#ref!,#REF!),preencher!#ref!))</f>
        <v>#NAME?</v>
      </c>
      <c r="O61" s="44" t="str">
        <f aca="false">IF(ISERROR(ROUND(AVERAGE(E61:N61),2)),"",ROUND(AVERAGE(E61:N61),2))</f>
        <v/>
      </c>
      <c r="P61" s="44" t="str">
        <f aca="false">IF(ISERROR(ROUND(O61*D61,2)),"",ROUND(O61*D61,2))</f>
        <v/>
      </c>
      <c r="Q61" s="85"/>
      <c r="R61" s="32"/>
      <c r="S61" s="44" t="str">
        <f aca="false">IF(ISERROR(MEDIAN(E61:N61)),"",MEDIAN(E61:N61))</f>
        <v/>
      </c>
      <c r="T61" s="44" t="str">
        <f aca="false">IF(ISERROR(STDEV(E61:N61)),"",STDEV(E61:N61))</f>
        <v/>
      </c>
      <c r="U61" s="86" t="str">
        <f aca="false">IF(ISERROR(T61/O61),"",T61/O61)</f>
        <v/>
      </c>
    </row>
    <row r="62" customFormat="false" ht="14.5" hidden="false" customHeight="false" outlineLevel="0" collapsed="false">
      <c r="A62" s="84" t="str">
        <f aca="false">IF(PREENCHER!A57="","",PREENCHER!A57)</f>
        <v/>
      </c>
      <c r="B62" s="84" t="str">
        <f aca="false">IF(PREENCHER!B57="","",PREENCHER!B57)</f>
        <v/>
      </c>
      <c r="C62" s="84" t="str">
        <f aca="false">IF(PREENCHER!C57="","",PREENCHER!C57)</f>
        <v/>
      </c>
      <c r="D62" s="84" t="str">
        <f aca="false">IF(PREENCHER!D57="","",PREENCHER!D57)</f>
        <v/>
      </c>
      <c r="E62" s="35" t="str">
        <f aca="false">IF(PREENCHER!E57="","",IF(COUNTIF(preencher!#ref!,PREENCHER!E57)=0,CONCATENATE(preencher!#ref!,#REF!),PREENCHER!E57))</f>
        <v/>
      </c>
      <c r="F62" s="35" t="str">
        <f aca="false">IF(PREENCHER!F57="","",IF(COUNTIF(preencher!#ref!,PREENCHER!F57)=0,CONCATENATE(preencher!#ref!,#REF!),PREENCHER!F57))</f>
        <v/>
      </c>
      <c r="G62" s="35" t="str">
        <f aca="false">IF(PREENCHER!I57="","",IF(COUNTIF(preencher!#ref!,PREENCHER!I57)=0,CONCATENATE(preencher!#ref!,#REF!),PREENCHER!I57))</f>
        <v/>
      </c>
      <c r="H62" s="35" t="e">
        <f aca="false">IF(preencher!#ref!="","",IF(COUNTIF(preencher!#ref!,preencher!#ref!)=0,CONCATENATE(preencher!#ref!,#REF!),preencher!#ref!))</f>
        <v>#NAME?</v>
      </c>
      <c r="I62" s="35" t="e">
        <f aca="false">IF(preencher!#ref!="","",IF(COUNTIF(preencher!#ref!,preencher!#ref!)=0,CONCATENATE(preencher!#ref!,#REF!),preencher!#ref!))</f>
        <v>#NAME?</v>
      </c>
      <c r="J62" s="35" t="e">
        <f aca="false">IF(preencher!#ref!="","",IF(COUNTIF(preencher!#ref!,preencher!#ref!)=0,CONCATENATE(preencher!#ref!,#REF!),preencher!#ref!))</f>
        <v>#NAME?</v>
      </c>
      <c r="K62" s="35" t="e">
        <f aca="false">IF(preencher!#ref!="","",IF(COUNTIF(preencher!#ref!,preencher!#ref!)=0,CONCATENATE(preencher!#ref!,#REF!),preencher!#ref!))</f>
        <v>#NAME?</v>
      </c>
      <c r="L62" s="35" t="e">
        <f aca="false">IF(preencher!#ref!="","",IF(COUNTIF(preencher!#ref!,preencher!#ref!)=0,CONCATENATE(preencher!#ref!,#REF!),preencher!#ref!))</f>
        <v>#NAME?</v>
      </c>
      <c r="M62" s="35" t="e">
        <f aca="false">IF(preencher!#ref!="","",IF(COUNTIF(preencher!#ref!,preencher!#ref!)=0,CONCATENATE(preencher!#ref!,#REF!),preencher!#ref!))</f>
        <v>#NAME?</v>
      </c>
      <c r="N62" s="35" t="e">
        <f aca="false">IF(preencher!#ref!="","",IF(COUNTIF(preencher!#ref!,preencher!#ref!)=0,CONCATENATE(preencher!#ref!,#REF!),preencher!#ref!))</f>
        <v>#NAME?</v>
      </c>
      <c r="O62" s="44" t="str">
        <f aca="false">IF(ISERROR(ROUND(AVERAGE(E62:N62),2)),"",ROUND(AVERAGE(E62:N62),2))</f>
        <v/>
      </c>
      <c r="P62" s="44" t="str">
        <f aca="false">IF(ISERROR(ROUND(O62*D62,2)),"",ROUND(O62*D62,2))</f>
        <v/>
      </c>
      <c r="Q62" s="85"/>
      <c r="R62" s="32"/>
      <c r="S62" s="44" t="str">
        <f aca="false">IF(ISERROR(MEDIAN(E62:N62)),"",MEDIAN(E62:N62))</f>
        <v/>
      </c>
      <c r="T62" s="44" t="str">
        <f aca="false">IF(ISERROR(STDEV(E62:N62)),"",STDEV(E62:N62))</f>
        <v/>
      </c>
      <c r="U62" s="86" t="str">
        <f aca="false">IF(ISERROR(T62/O62),"",T62/O62)</f>
        <v/>
      </c>
    </row>
    <row r="63" customFormat="false" ht="14.5" hidden="false" customHeight="false" outlineLevel="0" collapsed="false">
      <c r="A63" s="84" t="str">
        <f aca="false">IF(PREENCHER!A58="","",PREENCHER!A58)</f>
        <v/>
      </c>
      <c r="B63" s="84" t="str">
        <f aca="false">IF(PREENCHER!B58="","",PREENCHER!B58)</f>
        <v/>
      </c>
      <c r="C63" s="84" t="str">
        <f aca="false">IF(PREENCHER!C58="","",PREENCHER!C58)</f>
        <v/>
      </c>
      <c r="D63" s="84" t="str">
        <f aca="false">IF(PREENCHER!D58="","",PREENCHER!D58)</f>
        <v/>
      </c>
      <c r="E63" s="35" t="str">
        <f aca="false">IF(PREENCHER!E58="","",IF(COUNTIF(preencher!#ref!,PREENCHER!E58)=0,CONCATENATE(preencher!#ref!,#REF!),PREENCHER!E58))</f>
        <v/>
      </c>
      <c r="F63" s="35" t="str">
        <f aca="false">IF(PREENCHER!F58="","",IF(COUNTIF(preencher!#ref!,PREENCHER!F58)=0,CONCATENATE(preencher!#ref!,#REF!),PREENCHER!F58))</f>
        <v/>
      </c>
      <c r="G63" s="35" t="str">
        <f aca="false">IF(PREENCHER!I58="","",IF(COUNTIF(preencher!#ref!,PREENCHER!I58)=0,CONCATENATE(preencher!#ref!,#REF!),PREENCHER!I58))</f>
        <v/>
      </c>
      <c r="H63" s="35" t="e">
        <f aca="false">IF(preencher!#ref!="","",IF(COUNTIF(preencher!#ref!,preencher!#ref!)=0,CONCATENATE(preencher!#ref!,#REF!),preencher!#ref!))</f>
        <v>#NAME?</v>
      </c>
      <c r="I63" s="35" t="e">
        <f aca="false">IF(preencher!#ref!="","",IF(COUNTIF(preencher!#ref!,preencher!#ref!)=0,CONCATENATE(preencher!#ref!,#REF!),preencher!#ref!))</f>
        <v>#NAME?</v>
      </c>
      <c r="J63" s="35" t="e">
        <f aca="false">IF(preencher!#ref!="","",IF(COUNTIF(preencher!#ref!,preencher!#ref!)=0,CONCATENATE(preencher!#ref!,#REF!),preencher!#ref!))</f>
        <v>#NAME?</v>
      </c>
      <c r="K63" s="35" t="e">
        <f aca="false">IF(preencher!#ref!="","",IF(COUNTIF(preencher!#ref!,preencher!#ref!)=0,CONCATENATE(preencher!#ref!,#REF!),preencher!#ref!))</f>
        <v>#NAME?</v>
      </c>
      <c r="L63" s="35" t="e">
        <f aca="false">IF(preencher!#ref!="","",IF(COUNTIF(preencher!#ref!,preencher!#ref!)=0,CONCATENATE(preencher!#ref!,#REF!),preencher!#ref!))</f>
        <v>#NAME?</v>
      </c>
      <c r="M63" s="35" t="e">
        <f aca="false">IF(preencher!#ref!="","",IF(COUNTIF(preencher!#ref!,preencher!#ref!)=0,CONCATENATE(preencher!#ref!,#REF!),preencher!#ref!))</f>
        <v>#NAME?</v>
      </c>
      <c r="N63" s="35" t="e">
        <f aca="false">IF(preencher!#ref!="","",IF(COUNTIF(preencher!#ref!,preencher!#ref!)=0,CONCATENATE(preencher!#ref!,#REF!),preencher!#ref!))</f>
        <v>#NAME?</v>
      </c>
      <c r="O63" s="44" t="str">
        <f aca="false">IF(ISERROR(ROUND(AVERAGE(E63:N63),2)),"",ROUND(AVERAGE(E63:N63),2))</f>
        <v/>
      </c>
      <c r="P63" s="44" t="str">
        <f aca="false">IF(ISERROR(ROUND(O63*D63,2)),"",ROUND(O63*D63,2))</f>
        <v/>
      </c>
      <c r="Q63" s="85"/>
      <c r="R63" s="32"/>
      <c r="S63" s="44" t="str">
        <f aca="false">IF(ISERROR(MEDIAN(E63:N63)),"",MEDIAN(E63:N63))</f>
        <v/>
      </c>
      <c r="T63" s="44" t="str">
        <f aca="false">IF(ISERROR(STDEV(E63:N63)),"",STDEV(E63:N63))</f>
        <v/>
      </c>
      <c r="U63" s="86" t="str">
        <f aca="false">IF(ISERROR(T63/O63),"",T63/O63)</f>
        <v/>
      </c>
    </row>
    <row r="64" customFormat="false" ht="14.5" hidden="false" customHeight="false" outlineLevel="0" collapsed="false">
      <c r="A64" s="84" t="str">
        <f aca="false">IF(PREENCHER!A59="","",PREENCHER!A59)</f>
        <v/>
      </c>
      <c r="B64" s="84" t="str">
        <f aca="false">IF(PREENCHER!B59="","",PREENCHER!B59)</f>
        <v/>
      </c>
      <c r="C64" s="84" t="str">
        <f aca="false">IF(PREENCHER!C59="","",PREENCHER!C59)</f>
        <v/>
      </c>
      <c r="D64" s="84" t="str">
        <f aca="false">IF(PREENCHER!D59="","",PREENCHER!D59)</f>
        <v/>
      </c>
      <c r="E64" s="35" t="str">
        <f aca="false">IF(PREENCHER!E59="","",IF(COUNTIF(preencher!#ref!,PREENCHER!E59)=0,CONCATENATE(preencher!#ref!,#REF!),PREENCHER!E59))</f>
        <v/>
      </c>
      <c r="F64" s="35" t="str">
        <f aca="false">IF(PREENCHER!F59="","",IF(COUNTIF(preencher!#ref!,PREENCHER!F59)=0,CONCATENATE(preencher!#ref!,#REF!),PREENCHER!F59))</f>
        <v/>
      </c>
      <c r="G64" s="35" t="str">
        <f aca="false">IF(PREENCHER!I59="","",IF(COUNTIF(preencher!#ref!,PREENCHER!I59)=0,CONCATENATE(preencher!#ref!,#REF!),PREENCHER!I59))</f>
        <v/>
      </c>
      <c r="H64" s="35" t="e">
        <f aca="false">IF(preencher!#ref!="","",IF(COUNTIF(preencher!#ref!,preencher!#ref!)=0,CONCATENATE(preencher!#ref!,#REF!),preencher!#ref!))</f>
        <v>#NAME?</v>
      </c>
      <c r="I64" s="35" t="e">
        <f aca="false">IF(preencher!#ref!="","",IF(COUNTIF(preencher!#ref!,preencher!#ref!)=0,CONCATENATE(preencher!#ref!,#REF!),preencher!#ref!))</f>
        <v>#NAME?</v>
      </c>
      <c r="J64" s="35" t="e">
        <f aca="false">IF(preencher!#ref!="","",IF(COUNTIF(preencher!#ref!,preencher!#ref!)=0,CONCATENATE(preencher!#ref!,#REF!),preencher!#ref!))</f>
        <v>#NAME?</v>
      </c>
      <c r="K64" s="35" t="e">
        <f aca="false">IF(preencher!#ref!="","",IF(COUNTIF(preencher!#ref!,preencher!#ref!)=0,CONCATENATE(preencher!#ref!,#REF!),preencher!#ref!))</f>
        <v>#NAME?</v>
      </c>
      <c r="L64" s="35" t="e">
        <f aca="false">IF(preencher!#ref!="","",IF(COUNTIF(preencher!#ref!,preencher!#ref!)=0,CONCATENATE(preencher!#ref!,#REF!),preencher!#ref!))</f>
        <v>#NAME?</v>
      </c>
      <c r="M64" s="35" t="e">
        <f aca="false">IF(preencher!#ref!="","",IF(COUNTIF(preencher!#ref!,preencher!#ref!)=0,CONCATENATE(preencher!#ref!,#REF!),preencher!#ref!))</f>
        <v>#NAME?</v>
      </c>
      <c r="N64" s="35" t="e">
        <f aca="false">IF(preencher!#ref!="","",IF(COUNTIF(preencher!#ref!,preencher!#ref!)=0,CONCATENATE(preencher!#ref!,#REF!),preencher!#ref!))</f>
        <v>#NAME?</v>
      </c>
      <c r="O64" s="44" t="str">
        <f aca="false">IF(ISERROR(ROUND(AVERAGE(E64:N64),2)),"",ROUND(AVERAGE(E64:N64),2))</f>
        <v/>
      </c>
      <c r="P64" s="44" t="str">
        <f aca="false">IF(ISERROR(ROUND(O64*D64,2)),"",ROUND(O64*D64,2))</f>
        <v/>
      </c>
      <c r="Q64" s="85"/>
      <c r="R64" s="32"/>
      <c r="S64" s="44" t="str">
        <f aca="false">IF(ISERROR(MEDIAN(E64:N64)),"",MEDIAN(E64:N64))</f>
        <v/>
      </c>
      <c r="T64" s="44" t="str">
        <f aca="false">IF(ISERROR(STDEV(E64:N64)),"",STDEV(E64:N64))</f>
        <v/>
      </c>
      <c r="U64" s="86" t="str">
        <f aca="false">IF(ISERROR(T64/O64),"",T64/O64)</f>
        <v/>
      </c>
    </row>
    <row r="65" customFormat="false" ht="14.5" hidden="false" customHeight="false" outlineLevel="0" collapsed="false">
      <c r="A65" s="84" t="str">
        <f aca="false">IF(PREENCHER!A60="","",PREENCHER!A60)</f>
        <v/>
      </c>
      <c r="B65" s="84" t="str">
        <f aca="false">IF(PREENCHER!B60="","",PREENCHER!B60)</f>
        <v/>
      </c>
      <c r="C65" s="84" t="str">
        <f aca="false">IF(PREENCHER!C60="","",PREENCHER!C60)</f>
        <v/>
      </c>
      <c r="D65" s="84" t="str">
        <f aca="false">IF(PREENCHER!D60="","",PREENCHER!D60)</f>
        <v/>
      </c>
      <c r="E65" s="35" t="str">
        <f aca="false">IF(PREENCHER!E60="","",IF(COUNTIF(preencher!#ref!,PREENCHER!E60)=0,CONCATENATE(preencher!#ref!,#REF!),PREENCHER!E60))</f>
        <v/>
      </c>
      <c r="F65" s="35" t="str">
        <f aca="false">IF(PREENCHER!F60="","",IF(COUNTIF(preencher!#ref!,PREENCHER!F60)=0,CONCATENATE(preencher!#ref!,#REF!),PREENCHER!F60))</f>
        <v/>
      </c>
      <c r="G65" s="35" t="str">
        <f aca="false">IF(PREENCHER!I60="","",IF(COUNTIF(preencher!#ref!,PREENCHER!I60)=0,CONCATENATE(preencher!#ref!,#REF!),PREENCHER!I60))</f>
        <v/>
      </c>
      <c r="H65" s="35" t="e">
        <f aca="false">IF(preencher!#ref!="","",IF(COUNTIF(preencher!#ref!,preencher!#ref!)=0,CONCATENATE(preencher!#ref!,#REF!),preencher!#ref!))</f>
        <v>#NAME?</v>
      </c>
      <c r="I65" s="35" t="e">
        <f aca="false">IF(preencher!#ref!="","",IF(COUNTIF(preencher!#ref!,preencher!#ref!)=0,CONCATENATE(preencher!#ref!,#REF!),preencher!#ref!))</f>
        <v>#NAME?</v>
      </c>
      <c r="J65" s="35" t="e">
        <f aca="false">IF(preencher!#ref!="","",IF(COUNTIF(preencher!#ref!,preencher!#ref!)=0,CONCATENATE(preencher!#ref!,#REF!),preencher!#ref!))</f>
        <v>#NAME?</v>
      </c>
      <c r="K65" s="35" t="e">
        <f aca="false">IF(preencher!#ref!="","",IF(COUNTIF(preencher!#ref!,preencher!#ref!)=0,CONCATENATE(preencher!#ref!,#REF!),preencher!#ref!))</f>
        <v>#NAME?</v>
      </c>
      <c r="L65" s="35" t="e">
        <f aca="false">IF(preencher!#ref!="","",IF(COUNTIF(preencher!#ref!,preencher!#ref!)=0,CONCATENATE(preencher!#ref!,#REF!),preencher!#ref!))</f>
        <v>#NAME?</v>
      </c>
      <c r="M65" s="35" t="e">
        <f aca="false">IF(preencher!#ref!="","",IF(COUNTIF(preencher!#ref!,preencher!#ref!)=0,CONCATENATE(preencher!#ref!,#REF!),preencher!#ref!))</f>
        <v>#NAME?</v>
      </c>
      <c r="N65" s="35" t="e">
        <f aca="false">IF(preencher!#ref!="","",IF(COUNTIF(preencher!#ref!,preencher!#ref!)=0,CONCATENATE(preencher!#ref!,#REF!),preencher!#ref!))</f>
        <v>#NAME?</v>
      </c>
      <c r="O65" s="44" t="str">
        <f aca="false">IF(ISERROR(ROUND(AVERAGE(E65:N65),2)),"",ROUND(AVERAGE(E65:N65),2))</f>
        <v/>
      </c>
      <c r="P65" s="44" t="str">
        <f aca="false">IF(ISERROR(ROUND(O65*D65,2)),"",ROUND(O65*D65,2))</f>
        <v/>
      </c>
      <c r="Q65" s="85"/>
      <c r="R65" s="32"/>
      <c r="S65" s="44" t="str">
        <f aca="false">IF(ISERROR(MEDIAN(E65:N65)),"",MEDIAN(E65:N65))</f>
        <v/>
      </c>
      <c r="T65" s="44" t="str">
        <f aca="false">IF(ISERROR(STDEV(E65:N65)),"",STDEV(E65:N65))</f>
        <v/>
      </c>
      <c r="U65" s="86" t="str">
        <f aca="false">IF(ISERROR(T65/O65),"",T65/O65)</f>
        <v/>
      </c>
    </row>
    <row r="66" customFormat="false" ht="14.5" hidden="false" customHeight="false" outlineLevel="0" collapsed="false">
      <c r="A66" s="84" t="str">
        <f aca="false">IF(PREENCHER!A61="","",PREENCHER!A61)</f>
        <v/>
      </c>
      <c r="B66" s="84" t="str">
        <f aca="false">IF(PREENCHER!B61="","",PREENCHER!B61)</f>
        <v/>
      </c>
      <c r="C66" s="84" t="str">
        <f aca="false">IF(PREENCHER!C61="","",PREENCHER!C61)</f>
        <v/>
      </c>
      <c r="D66" s="84" t="str">
        <f aca="false">IF(PREENCHER!D61="","",PREENCHER!D61)</f>
        <v/>
      </c>
      <c r="E66" s="35" t="str">
        <f aca="false">IF(PREENCHER!E61="","",IF(COUNTIF(preencher!#ref!,PREENCHER!E61)=0,CONCATENATE(preencher!#ref!,#REF!),PREENCHER!E61))</f>
        <v/>
      </c>
      <c r="F66" s="35" t="str">
        <f aca="false">IF(PREENCHER!F61="","",IF(COUNTIF(preencher!#ref!,PREENCHER!F61)=0,CONCATENATE(preencher!#ref!,#REF!),PREENCHER!F61))</f>
        <v/>
      </c>
      <c r="G66" s="35" t="str">
        <f aca="false">IF(PREENCHER!I61="","",IF(COUNTIF(preencher!#ref!,PREENCHER!I61)=0,CONCATENATE(preencher!#ref!,#REF!),PREENCHER!I61))</f>
        <v/>
      </c>
      <c r="H66" s="35" t="e">
        <f aca="false">IF(preencher!#ref!="","",IF(COUNTIF(preencher!#ref!,preencher!#ref!)=0,CONCATENATE(preencher!#ref!,#REF!),preencher!#ref!))</f>
        <v>#NAME?</v>
      </c>
      <c r="I66" s="35" t="e">
        <f aca="false">IF(preencher!#ref!="","",IF(COUNTIF(preencher!#ref!,preencher!#ref!)=0,CONCATENATE(preencher!#ref!,#REF!),preencher!#ref!))</f>
        <v>#NAME?</v>
      </c>
      <c r="J66" s="35" t="e">
        <f aca="false">IF(preencher!#ref!="","",IF(COUNTIF(preencher!#ref!,preencher!#ref!)=0,CONCATENATE(preencher!#ref!,#REF!),preencher!#ref!))</f>
        <v>#NAME?</v>
      </c>
      <c r="K66" s="35" t="e">
        <f aca="false">IF(preencher!#ref!="","",IF(COUNTIF(preencher!#ref!,preencher!#ref!)=0,CONCATENATE(preencher!#ref!,#REF!),preencher!#ref!))</f>
        <v>#NAME?</v>
      </c>
      <c r="L66" s="35" t="e">
        <f aca="false">IF(preencher!#ref!="","",IF(COUNTIF(preencher!#ref!,preencher!#ref!)=0,CONCATENATE(preencher!#ref!,#REF!),preencher!#ref!))</f>
        <v>#NAME?</v>
      </c>
      <c r="M66" s="35" t="e">
        <f aca="false">IF(preencher!#ref!="","",IF(COUNTIF(preencher!#ref!,preencher!#ref!)=0,CONCATENATE(preencher!#ref!,#REF!),preencher!#ref!))</f>
        <v>#NAME?</v>
      </c>
      <c r="N66" s="35" t="e">
        <f aca="false">IF(preencher!#ref!="","",IF(COUNTIF(preencher!#ref!,preencher!#ref!)=0,CONCATENATE(preencher!#ref!,#REF!),preencher!#ref!))</f>
        <v>#NAME?</v>
      </c>
      <c r="O66" s="44" t="str">
        <f aca="false">IF(ISERROR(ROUND(AVERAGE(E66:N66),2)),"",ROUND(AVERAGE(E66:N66),2))</f>
        <v/>
      </c>
      <c r="P66" s="44" t="str">
        <f aca="false">IF(ISERROR(ROUND(O66*D66,2)),"",ROUND(O66*D66,2))</f>
        <v/>
      </c>
      <c r="Q66" s="85"/>
      <c r="R66" s="32"/>
      <c r="S66" s="44" t="str">
        <f aca="false">IF(ISERROR(MEDIAN(E66:N66)),"",MEDIAN(E66:N66))</f>
        <v/>
      </c>
      <c r="T66" s="44" t="str">
        <f aca="false">IF(ISERROR(STDEV(E66:N66)),"",STDEV(E66:N66))</f>
        <v/>
      </c>
      <c r="U66" s="86" t="str">
        <f aca="false">IF(ISERROR(T66/O66),"",T66/O66)</f>
        <v/>
      </c>
    </row>
    <row r="67" customFormat="false" ht="14.5" hidden="false" customHeight="false" outlineLevel="0" collapsed="false">
      <c r="A67" s="84" t="str">
        <f aca="false">IF(PREENCHER!A62="","",PREENCHER!A62)</f>
        <v/>
      </c>
      <c r="B67" s="84" t="str">
        <f aca="false">IF(PREENCHER!B62="","",PREENCHER!B62)</f>
        <v/>
      </c>
      <c r="C67" s="84" t="str">
        <f aca="false">IF(PREENCHER!C62="","",PREENCHER!C62)</f>
        <v/>
      </c>
      <c r="D67" s="84" t="str">
        <f aca="false">IF(PREENCHER!D62="","",PREENCHER!D62)</f>
        <v/>
      </c>
      <c r="E67" s="35" t="str">
        <f aca="false">IF(PREENCHER!E62="","",IF(COUNTIF(preencher!#ref!,PREENCHER!E62)=0,CONCATENATE(preencher!#ref!,#REF!),PREENCHER!E62))</f>
        <v/>
      </c>
      <c r="F67" s="35" t="str">
        <f aca="false">IF(PREENCHER!F62="","",IF(COUNTIF(preencher!#ref!,PREENCHER!F62)=0,CONCATENATE(preencher!#ref!,#REF!),PREENCHER!F62))</f>
        <v/>
      </c>
      <c r="G67" s="35" t="str">
        <f aca="false">IF(PREENCHER!I62="","",IF(COUNTIF(preencher!#ref!,PREENCHER!I62)=0,CONCATENATE(preencher!#ref!,#REF!),PREENCHER!I62))</f>
        <v/>
      </c>
      <c r="H67" s="35" t="e">
        <f aca="false">IF(preencher!#ref!="","",IF(COUNTIF(preencher!#ref!,preencher!#ref!)=0,CONCATENATE(preencher!#ref!,#REF!),preencher!#ref!))</f>
        <v>#NAME?</v>
      </c>
      <c r="I67" s="35" t="e">
        <f aca="false">IF(preencher!#ref!="","",IF(COUNTIF(preencher!#ref!,preencher!#ref!)=0,CONCATENATE(preencher!#ref!,#REF!),preencher!#ref!))</f>
        <v>#NAME?</v>
      </c>
      <c r="J67" s="35" t="e">
        <f aca="false">IF(preencher!#ref!="","",IF(COUNTIF(preencher!#ref!,preencher!#ref!)=0,CONCATENATE(preencher!#ref!,#REF!),preencher!#ref!))</f>
        <v>#NAME?</v>
      </c>
      <c r="K67" s="35" t="e">
        <f aca="false">IF(preencher!#ref!="","",IF(COUNTIF(preencher!#ref!,preencher!#ref!)=0,CONCATENATE(preencher!#ref!,#REF!),preencher!#ref!))</f>
        <v>#NAME?</v>
      </c>
      <c r="L67" s="35" t="e">
        <f aca="false">IF(preencher!#ref!="","",IF(COUNTIF(preencher!#ref!,preencher!#ref!)=0,CONCATENATE(preencher!#ref!,#REF!),preencher!#ref!))</f>
        <v>#NAME?</v>
      </c>
      <c r="M67" s="35" t="e">
        <f aca="false">IF(preencher!#ref!="","",IF(COUNTIF(preencher!#ref!,preencher!#ref!)=0,CONCATENATE(preencher!#ref!,#REF!),preencher!#ref!))</f>
        <v>#NAME?</v>
      </c>
      <c r="N67" s="35" t="e">
        <f aca="false">IF(preencher!#ref!="","",IF(COUNTIF(preencher!#ref!,preencher!#ref!)=0,CONCATENATE(preencher!#ref!,#REF!),preencher!#ref!))</f>
        <v>#NAME?</v>
      </c>
      <c r="O67" s="44" t="str">
        <f aca="false">IF(ISERROR(ROUND(AVERAGE(E67:N67),2)),"",ROUND(AVERAGE(E67:N67),2))</f>
        <v/>
      </c>
      <c r="P67" s="44" t="str">
        <f aca="false">IF(ISERROR(ROUND(O67*D67,2)),"",ROUND(O67*D67,2))</f>
        <v/>
      </c>
      <c r="Q67" s="85"/>
      <c r="R67" s="32"/>
      <c r="S67" s="44" t="str">
        <f aca="false">IF(ISERROR(MEDIAN(E67:N67)),"",MEDIAN(E67:N67))</f>
        <v/>
      </c>
      <c r="T67" s="44" t="str">
        <f aca="false">IF(ISERROR(STDEV(E67:N67)),"",STDEV(E67:N67))</f>
        <v/>
      </c>
      <c r="U67" s="86" t="str">
        <f aca="false">IF(ISERROR(T67/O67),"",T67/O67)</f>
        <v/>
      </c>
    </row>
    <row r="68" customFormat="false" ht="15" hidden="false" customHeight="true" outlineLevel="0" collapsed="false">
      <c r="A68" s="87" t="s">
        <v>22</v>
      </c>
      <c r="B68" s="87"/>
      <c r="C68" s="87"/>
      <c r="D68" s="87"/>
      <c r="E68" s="87"/>
      <c r="F68" s="87"/>
      <c r="G68" s="87"/>
      <c r="H68" s="87"/>
      <c r="I68" s="87"/>
      <c r="J68" s="87"/>
      <c r="K68" s="87"/>
      <c r="L68" s="87"/>
      <c r="M68" s="87"/>
      <c r="N68" s="87"/>
      <c r="O68" s="87"/>
      <c r="P68" s="36" t="str">
        <f aca="false">IF(SUM(P8:P67)=0,"",SUM(P8:P67))</f>
        <v/>
      </c>
      <c r="Q68" s="32"/>
      <c r="R68" s="32"/>
      <c r="S68" s="32"/>
      <c r="T68" s="32"/>
      <c r="U68" s="32"/>
    </row>
  </sheetData>
  <mergeCells count="2">
    <mergeCell ref="S6:U6"/>
    <mergeCell ref="A68:O68"/>
  </mergeCells>
  <printOptions headings="false" gridLines="false" gridLinesSet="true" horizontalCentered="false" verticalCentered="false"/>
  <pageMargins left="0.7875" right="0.7875" top="0.984027777777778" bottom="0.984027777777778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LibreOffice/5.3.7.2$Windows_X86_64 LibreOffice_project/6b8ed514a9f8b44d37a1b96673cbbdd077e24059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2022-07-25T14:24:45Z</dcterms:created>
  <dc:creator>Nayara Alves Magalhães</dc:creator>
  <dc:description/>
  <dc:language>pt-BR</dc:language>
  <cp:lastModifiedBy/>
  <dcterms:modified xsi:type="dcterms:W3CDTF">2024-07-04T10:33:54Z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