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incolnc\Desktop\TRF6\Contratos\"/>
    </mc:Choice>
  </mc:AlternateContent>
  <xr:revisionPtr revIDLastSave="0" documentId="13_ncr:1_{8A244993-8CA7-47C5-BF11-2CE67D0DEA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ALORBI" sheetId="3" r:id="rId1"/>
    <sheet name="PLANEJADO" sheetId="5" r:id="rId2"/>
    <sheet name="GESTAO" sheetId="6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1" i="5" l="1"/>
  <c r="S72" i="5"/>
  <c r="S73" i="5"/>
  <c r="S71" i="3"/>
  <c r="S72" i="3"/>
  <c r="S73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47" i="5"/>
  <c r="S48" i="5"/>
  <c r="S49" i="5"/>
  <c r="S50" i="5"/>
  <c r="S51" i="5"/>
  <c r="S52" i="5"/>
  <c r="S53" i="5"/>
  <c r="S53" i="3"/>
  <c r="S52" i="3"/>
  <c r="S51" i="3"/>
  <c r="S50" i="3"/>
  <c r="S49" i="3"/>
  <c r="S48" i="3"/>
  <c r="S47" i="3"/>
  <c r="S46" i="3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5" l="1"/>
  <c r="S20" i="3"/>
  <c r="S19" i="3"/>
  <c r="S19" i="5"/>
  <c r="S18" i="5"/>
  <c r="S18" i="3"/>
  <c r="S17" i="5"/>
  <c r="S17" i="3"/>
  <c r="S16" i="5"/>
  <c r="S16" i="3"/>
  <c r="S14" i="5"/>
  <c r="S15" i="5"/>
  <c r="S14" i="3"/>
  <c r="S15" i="3"/>
  <c r="S13" i="5"/>
  <c r="S13" i="3"/>
  <c r="S12" i="5"/>
  <c r="S12" i="3"/>
  <c r="S11" i="5" l="1"/>
  <c r="S10" i="5"/>
  <c r="S9" i="5"/>
  <c r="S8" i="5"/>
  <c r="S7" i="5"/>
  <c r="S6" i="5"/>
  <c r="S5" i="5"/>
  <c r="S4" i="5"/>
  <c r="S3" i="5"/>
  <c r="S2" i="5"/>
  <c r="S11" i="3"/>
  <c r="S10" i="3"/>
  <c r="S9" i="3"/>
  <c r="S8" i="3"/>
  <c r="S7" i="3"/>
  <c r="S6" i="3"/>
  <c r="S5" i="3"/>
  <c r="S4" i="3"/>
  <c r="S3" i="3"/>
  <c r="S2" i="3"/>
</calcChain>
</file>

<file path=xl/sharedStrings.xml><?xml version="1.0" encoding="utf-8"?>
<sst xmlns="http://schemas.openxmlformats.org/spreadsheetml/2006/main" count="913" uniqueCount="182">
  <si>
    <t>CODINT</t>
  </si>
  <si>
    <t>ANO</t>
  </si>
  <si>
    <t>CONTRATO</t>
  </si>
  <si>
    <t>TIPO</t>
  </si>
  <si>
    <t>FORNECEDORES</t>
  </si>
  <si>
    <t>VIGENCIA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</si>
  <si>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</si>
  <si>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</si>
  <si>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</si>
  <si>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</si>
  <si>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</si>
  <si>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</si>
  <si>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</si>
  <si>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</si>
  <si>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</si>
  <si>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</si>
  <si>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</si>
  <si>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</si>
  <si>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</si>
  <si>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SERVIÇO</t>
  </si>
  <si>
    <t>CIMCORP</t>
  </si>
  <si>
    <t>ALGAR / VOGEL</t>
  </si>
  <si>
    <t>CLARO S.A. (INTERNET)</t>
  </si>
  <si>
    <t>CLARO S.A. (REDE WAN)</t>
  </si>
  <si>
    <t>006/2022</t>
  </si>
  <si>
    <t>CLARO S.A. (ACESSO MÓVEL)</t>
  </si>
  <si>
    <t>DALA SERVICE</t>
  </si>
  <si>
    <t>DCML</t>
  </si>
  <si>
    <t>EATON</t>
  </si>
  <si>
    <t>BRASOFTWARE</t>
  </si>
  <si>
    <t>LANLINK</t>
  </si>
  <si>
    <t>CENTRAL IT</t>
  </si>
  <si>
    <t>ALGAR TI</t>
  </si>
  <si>
    <t>AX4B SISTEMAS</t>
  </si>
  <si>
    <t>L P SOLUÇÕES</t>
  </si>
  <si>
    <t>8026/2020</t>
  </si>
  <si>
    <t>OI S.A. (SEPLAG)</t>
  </si>
  <si>
    <t>012/2023</t>
  </si>
  <si>
    <t>AQUISIÇÃO</t>
  </si>
  <si>
    <t>EATON (BATERIAS)</t>
  </si>
  <si>
    <t>031/2023</t>
  </si>
  <si>
    <t>365 SOLUÇÕES</t>
  </si>
  <si>
    <t>032/2023</t>
  </si>
  <si>
    <t>WISEIT SISTEMAS</t>
  </si>
  <si>
    <t>040/2023</t>
  </si>
  <si>
    <t>SERPRO</t>
  </si>
  <si>
    <t>PRORROGÁVEL ATÉ</t>
  </si>
  <si>
    <t>SETOR</t>
  </si>
  <si>
    <t>EMPENHOS</t>
  </si>
  <si>
    <t>OBJETO</t>
  </si>
  <si>
    <t>PAe</t>
  </si>
  <si>
    <t>SUGOR</t>
  </si>
  <si>
    <t>HELP DESK</t>
  </si>
  <si>
    <t>0027260-26.2017.4.01.8008</t>
  </si>
  <si>
    <t>SUINF</t>
  </si>
  <si>
    <t>LINK DE INTERNET</t>
  </si>
  <si>
    <t>0010079-70.2021.4.01.8008</t>
  </si>
  <si>
    <t>LINK DE INTERNET REDUNDANTE</t>
  </si>
  <si>
    <t>0013120-11.2022.4.01.8008</t>
  </si>
  <si>
    <t>REDE WAN</t>
  </si>
  <si>
    <t>0026308-08.2021.4.01.8008</t>
  </si>
  <si>
    <t>ACESSO MÓVEL À INTERNET</t>
  </si>
  <si>
    <t>0050024-64.2021.4.01.8008</t>
  </si>
  <si>
    <t>SEGCO</t>
  </si>
  <si>
    <t>MANUT. AR COND. DE DATACENTER</t>
  </si>
  <si>
    <t>0005303-61.2020.4.01.8008</t>
  </si>
  <si>
    <t>MANUT. MOTOR-GERADOR</t>
  </si>
  <si>
    <t>0000094-29.2022.4.06.8000</t>
  </si>
  <si>
    <t>MANUTENÇÃO DE NOBREAKS</t>
  </si>
  <si>
    <t>0004596-93.2020.4.01.8008</t>
  </si>
  <si>
    <t>OFFICE 365</t>
  </si>
  <si>
    <t>0001221-02.2022.4.06.8000</t>
  </si>
  <si>
    <t>CRÉDITOS AZURE</t>
  </si>
  <si>
    <t>NUGTI</t>
  </si>
  <si>
    <t>GOVERNANÇA DE TIC</t>
  </si>
  <si>
    <t>0007405-85.2022.4.01.8008</t>
  </si>
  <si>
    <t>SUSTENTAÇÃO DE INRAESTRUTURA</t>
  </si>
  <si>
    <t>0010619-84.2022.4.01.8008</t>
  </si>
  <si>
    <t>ANTIVIRUS</t>
  </si>
  <si>
    <t>0005220-74.2022.4.01.8008</t>
  </si>
  <si>
    <t>ÓLEO DIESEL</t>
  </si>
  <si>
    <t>0003917-74.2023.4.06.8000</t>
  </si>
  <si>
    <t>LINK DE INTERNET PRODEMGE</t>
  </si>
  <si>
    <t>0043310-25.2020.4.01.8008</t>
  </si>
  <si>
    <t>BATERIAS PARA NOBREAKS</t>
  </si>
  <si>
    <t>0002772-80.2023.4.06.8000</t>
  </si>
  <si>
    <t>BALCÃO VIRTUAL</t>
  </si>
  <si>
    <t>0004580-23.2023.4.06.8000</t>
  </si>
  <si>
    <t>EQUIPAMENTOS DE REDE</t>
  </si>
  <si>
    <t>0005449-83.2023.4.06.8000</t>
  </si>
  <si>
    <t>SERVIÇO DE NUVEM</t>
  </si>
  <si>
    <t>0002731-16.2023.4.06.8000</t>
  </si>
  <si>
    <t>057/2023</t>
  </si>
  <si>
    <t>026/2018</t>
  </si>
  <si>
    <t>019/2021</t>
  </si>
  <si>
    <t>063/2022</t>
  </si>
  <si>
    <t>026/2021</t>
  </si>
  <si>
    <t>017/2020</t>
  </si>
  <si>
    <t>072/2022</t>
  </si>
  <si>
    <t>019/2020</t>
  </si>
  <si>
    <t>086/2022</t>
  </si>
  <si>
    <t>087/2022</t>
  </si>
  <si>
    <t>014/2023</t>
  </si>
  <si>
    <t>019/2023</t>
  </si>
  <si>
    <t>016/2023</t>
  </si>
  <si>
    <t>026/2023</t>
  </si>
  <si>
    <t>060/2023</t>
  </si>
  <si>
    <t>DUOWARE SOFTWARES</t>
  </si>
  <si>
    <t>004/2024</t>
  </si>
  <si>
    <t>PRIME UP SOLUÇÕES</t>
  </si>
  <si>
    <t>NEC LATIN AMERICA</t>
  </si>
  <si>
    <t>SEGEQ</t>
  </si>
  <si>
    <t>WORKSTATIONS (2023)</t>
  </si>
  <si>
    <t>LICENÇAS ALL PRODUCT PACK</t>
  </si>
  <si>
    <t>0008259-31.2023.4.06.8000</t>
  </si>
  <si>
    <t>PLATAFORMA JIRA</t>
  </si>
  <si>
    <t>0001047-56.2023.4.06.8000</t>
  </si>
  <si>
    <t>MANUT. CENTRAL TELEFONICA</t>
  </si>
  <si>
    <t>0004356-85.2023.4.06.8000</t>
  </si>
  <si>
    <t>TORINO (Workstations 2023)</t>
  </si>
  <si>
    <t>039/2023</t>
  </si>
  <si>
    <t>013/2024</t>
  </si>
  <si>
    <t>015/2024</t>
  </si>
  <si>
    <t>ILHA SERVICE</t>
  </si>
  <si>
    <t>0013199-39.2023.4.06.8000</t>
  </si>
  <si>
    <t>SERVICE DESK</t>
  </si>
  <si>
    <t>0002766-10.2022.4.06.8000</t>
  </si>
  <si>
    <t>0006056-96.2023.4.06.8000</t>
  </si>
  <si>
    <t>035/2024</t>
  </si>
  <si>
    <t>AGEM TECNOLOGIA</t>
  </si>
  <si>
    <t>WEBCAM</t>
  </si>
  <si>
    <t>0003421-11.2024.4.06.8000</t>
  </si>
  <si>
    <t>049/2024</t>
  </si>
  <si>
    <t>TORINO</t>
  </si>
  <si>
    <t>MONITORES</t>
  </si>
  <si>
    <t>0012343-75.2023.4.06.8000</t>
  </si>
  <si>
    <t>TORINO (2023)</t>
  </si>
  <si>
    <t>WISEIT SISTEMAS (2023)</t>
  </si>
  <si>
    <t>055/2024</t>
  </si>
  <si>
    <t>L8 GROUP</t>
  </si>
  <si>
    <t>SUSTENTAÇÃO DE FIREWALL</t>
  </si>
  <si>
    <t>0011882-49.2020.4.01.8000</t>
  </si>
  <si>
    <t>040/2024</t>
  </si>
  <si>
    <t>ARVVO</t>
  </si>
  <si>
    <t>SOLUÇÃO DE BACKUP</t>
  </si>
  <si>
    <t>0004594-55.2022.4.01.8008</t>
  </si>
  <si>
    <t>063/2024</t>
  </si>
  <si>
    <t>062/2024</t>
  </si>
  <si>
    <t>POSITIVO</t>
  </si>
  <si>
    <t>073/2024</t>
  </si>
  <si>
    <t>RYBENA</t>
  </si>
  <si>
    <t>077/2024</t>
  </si>
  <si>
    <t>AMM TECNOLOGIA</t>
  </si>
  <si>
    <t>076/2024</t>
  </si>
  <si>
    <t>DECISION</t>
  </si>
  <si>
    <t>079/2024</t>
  </si>
  <si>
    <t>MCR</t>
  </si>
  <si>
    <t>059/2024</t>
  </si>
  <si>
    <t>MPS INFORMÁTICA</t>
  </si>
  <si>
    <t>0015167-70.2024.4.06.8000</t>
  </si>
  <si>
    <t>COMPUTADORES</t>
  </si>
  <si>
    <t>0014758-94.2024.4.06.8000</t>
  </si>
  <si>
    <t>ACESSIBILIDADE</t>
  </si>
  <si>
    <t>0003895-79.2024.4.06.8000</t>
  </si>
  <si>
    <t>VIRTUALIZAÇÃO</t>
  </si>
  <si>
    <t>0016957-89.2024.4.06.8000</t>
  </si>
  <si>
    <t>0016956-07.2024.4.06.8000</t>
  </si>
  <si>
    <t>ADOBE</t>
  </si>
  <si>
    <t>0013483-13.2024.4.06.8000</t>
  </si>
  <si>
    <t>e-SOCIAL</t>
  </si>
  <si>
    <t>0006553-76.2024.4.06.8000</t>
  </si>
  <si>
    <t>007/2025</t>
  </si>
  <si>
    <t>006/2025</t>
  </si>
  <si>
    <t>SECGP</t>
  </si>
  <si>
    <t>CERTIFICADOS DIGITAIS</t>
  </si>
  <si>
    <t>0013022-41.2024.4.06.8000</t>
  </si>
  <si>
    <t>MICROSOFT</t>
  </si>
  <si>
    <t>0013624-32.2024.4.06.8000</t>
  </si>
  <si>
    <t>003/2025</t>
  </si>
  <si>
    <t>ZOOM TECNOLOGIA</t>
  </si>
  <si>
    <t>SERVIDOR DE REDE</t>
  </si>
  <si>
    <t>0016860-89.2024.4.06.8000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</si>
</sst>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5" xfId="1" applyFont="1" applyFill="1" applyBorder="1" applyAlignment="1">
      <alignment horizontal="left" vertical="center"/>
    </xf>
    <xf numFmtId="14" fontId="0" fillId="3" borderId="5" xfId="1" applyNumberFormat="1" applyFont="1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/>
    <xf numFmtId="0" fontId="0" fillId="3" borderId="5" xfId="1" applyFont="1" applyFill="1" applyBorder="1" applyAlignment="1" applyProtection="1">
      <alignment horizontal="left" vertical="center"/>
      <protection locked="0"/>
    </xf>
    <xf numFmtId="17" fontId="0" fillId="3" borderId="5" xfId="0" applyNumberFormat="1" applyFill="1" applyBorder="1"/>
    <xf numFmtId="0" fontId="1" fillId="3" borderId="5" xfId="1" applyFill="1" applyBorder="1" applyAlignment="1" applyProtection="1">
      <alignment horizontal="left" vertical="center"/>
      <protection locked="0"/>
    </xf>
    <xf numFmtId="14" fontId="0" fillId="3" borderId="5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7" xfId="1" applyFont="1" applyFill="1" applyBorder="1" applyAlignment="1">
      <alignment horizontal="left" vertical="center"/>
    </xf>
    <xf numFmtId="14" fontId="0" fillId="3" borderId="7" xfId="1" applyNumberFormat="1" applyFont="1" applyFill="1" applyBorder="1" applyAlignment="1" applyProtection="1">
      <alignment horizontal="center" vertical="center"/>
      <protection locked="0"/>
    </xf>
    <xf numFmtId="164" fontId="0" fillId="3" borderId="7" xfId="0" applyNumberFormat="1" applyFill="1" applyBorder="1"/>
    <xf numFmtId="164" fontId="0" fillId="3" borderId="8" xfId="0" applyNumberFormat="1" applyFill="1" applyBorder="1"/>
    <xf numFmtId="0" fontId="0" fillId="3" borderId="9" xfId="0" applyFill="1" applyBorder="1"/>
    <xf numFmtId="164" fontId="0" fillId="3" borderId="10" xfId="0" applyNumberFormat="1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1" applyFont="1" applyBorder="1" applyAlignment="1">
      <alignment horizontal="left" vertical="center"/>
    </xf>
    <xf numFmtId="14" fontId="0" fillId="0" borderId="7" xfId="1" applyNumberFormat="1" applyFont="1" applyBorder="1" applyAlignment="1" applyProtection="1">
      <alignment horizontal="center" vertical="center"/>
      <protection locked="0"/>
    </xf>
    <xf numFmtId="164" fontId="0" fillId="0" borderId="7" xfId="0" applyNumberFormat="1" applyBorder="1"/>
    <xf numFmtId="164" fontId="0" fillId="0" borderId="8" xfId="0" applyNumberFormat="1" applyBorder="1"/>
    <xf numFmtId="0" fontId="0" fillId="0" borderId="9" xfId="0" applyBorder="1"/>
    <xf numFmtId="0" fontId="0" fillId="0" borderId="5" xfId="0" applyBorder="1"/>
    <xf numFmtId="0" fontId="0" fillId="0" borderId="5" xfId="1" applyFont="1" applyBorder="1" applyAlignment="1">
      <alignment horizontal="left" vertical="center"/>
    </xf>
    <xf numFmtId="14" fontId="0" fillId="0" borderId="5" xfId="1" applyNumberFormat="1" applyFont="1" applyBorder="1" applyAlignment="1" applyProtection="1">
      <alignment horizontal="center" vertical="center"/>
      <protection locked="0"/>
    </xf>
    <xf numFmtId="164" fontId="0" fillId="0" borderId="5" xfId="0" applyNumberFormat="1" applyBorder="1"/>
    <xf numFmtId="164" fontId="0" fillId="0" borderId="10" xfId="0" applyNumberFormat="1" applyBorder="1"/>
    <xf numFmtId="0" fontId="0" fillId="0" borderId="5" xfId="1" applyFont="1" applyBorder="1" applyAlignment="1" applyProtection="1">
      <alignment horizontal="left" vertical="center"/>
      <protection locked="0"/>
    </xf>
    <xf numFmtId="17" fontId="0" fillId="0" borderId="5" xfId="0" applyNumberFormat="1" applyBorder="1"/>
    <xf numFmtId="0" fontId="1" fillId="0" borderId="5" xfId="1" applyBorder="1" applyAlignment="1" applyProtection="1">
      <alignment horizontal="left" vertical="center"/>
      <protection locked="0"/>
    </xf>
    <xf numFmtId="1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8" fontId="4" fillId="0" borderId="5" xfId="0" applyNumberFormat="1" applyFont="1" applyBorder="1"/>
    <xf numFmtId="0" fontId="0" fillId="3" borderId="14" xfId="0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3" borderId="15" xfId="0" applyNumberFormat="1" applyFill="1" applyBorder="1"/>
    <xf numFmtId="8" fontId="4" fillId="0" borderId="7" xfId="0" applyNumberFormat="1" applyFont="1" applyBorder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4" fontId="0" fillId="0" borderId="5" xfId="0" applyNumberFormat="1" applyBorder="1"/>
    <xf numFmtId="14" fontId="0" fillId="3" borderId="5" xfId="0" applyNumberFormat="1" applyFill="1" applyBorder="1"/>
    <xf numFmtId="0" fontId="0" fillId="3" borderId="11" xfId="0" applyFill="1" applyBorder="1"/>
    <xf numFmtId="0" fontId="0" fillId="3" borderId="12" xfId="0" applyFill="1" applyBorder="1"/>
    <xf numFmtId="164" fontId="0" fillId="3" borderId="12" xfId="0" applyNumberFormat="1" applyFill="1" applyBorder="1"/>
    <xf numFmtId="164" fontId="0" fillId="3" borderId="13" xfId="0" applyNumberFormat="1" applyFill="1" applyBorder="1"/>
    <xf numFmtId="14" fontId="0" fillId="3" borderId="12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4" xfId="0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0" fillId="0" borderId="15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/>
    <xf numFmtId="0" fontId="0" fillId="3" borderId="13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tabSelected="1" zoomScale="90" zoomScaleNormal="90" workbookViewId="0">
      <selection activeCell="I53" sqref="I53"/>
    </sheetView>
  </sheetViews>
  <sheetFormatPr defaultRowHeight="15" x14ac:dyDescent="0.25"/>
  <cols>
    <col min="1" max="1" width="14.42578125" customWidth="1"/>
    <col min="2" max="2" width="7.5703125" customWidth="1"/>
    <col min="3" max="3" width="12.5703125" customWidth="1"/>
    <col min="4" max="4" width="11" bestFit="1" customWidth="1"/>
    <col min="5" max="5" width="30.5703125" bestFit="1" customWidth="1"/>
    <col min="6" max="6" width="12.140625" customWidth="1"/>
    <col min="7" max="7" width="13.85546875" bestFit="1" customWidth="1"/>
    <col min="8" max="8" width="14.85546875" bestFit="1" customWidth="1"/>
    <col min="9" max="9" width="15" bestFit="1" customWidth="1"/>
    <col min="10" max="10" width="13.85546875" bestFit="1" customWidth="1"/>
    <col min="11" max="11" width="16" bestFit="1" customWidth="1"/>
    <col min="12" max="12" width="14.85546875" bestFit="1" customWidth="1"/>
    <col min="13" max="13" width="15" bestFit="1" customWidth="1"/>
    <col min="14" max="14" width="14.85546875" bestFit="1" customWidth="1"/>
    <col min="15" max="15" width="15" bestFit="1" customWidth="1"/>
    <col min="16" max="16" width="16" bestFit="1" customWidth="1"/>
    <col min="17" max="17" width="13.85546875" bestFit="1" customWidth="1"/>
    <col min="18" max="18" width="14.85546875" bestFit="1" customWidth="1"/>
    <col min="19" max="19" width="16" bestFit="1" customWidth="1"/>
  </cols>
  <sheetData>
    <row r="1" spans="1:19" ht="15.7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</row>
    <row r="2" spans="1:19" x14ac:dyDescent="0.25">
      <c r="A2" s="13">
        <v>2023262018</v>
      </c>
      <c r="B2" s="14">
        <v>2023</v>
      </c>
      <c r="C2" s="14" t="s">
        <v>93</v>
      </c>
      <c r="D2" s="14" t="s">
        <v>19</v>
      </c>
      <c r="E2" s="15" t="s">
        <v>20</v>
      </c>
      <c r="F2" s="16">
        <v>45412</v>
      </c>
      <c r="G2" s="17">
        <v>179661.94</v>
      </c>
      <c r="H2" s="17">
        <v>179321.94</v>
      </c>
      <c r="I2" s="17">
        <v>173942.28</v>
      </c>
      <c r="J2" s="17">
        <v>179321.94</v>
      </c>
      <c r="K2" s="17">
        <v>179321.94</v>
      </c>
      <c r="L2" s="17">
        <v>204341.07</v>
      </c>
      <c r="M2" s="17">
        <v>188001.65</v>
      </c>
      <c r="N2" s="17">
        <v>187661.65</v>
      </c>
      <c r="O2" s="17">
        <v>187661.65</v>
      </c>
      <c r="P2" s="17">
        <v>187661.65</v>
      </c>
      <c r="Q2" s="17">
        <v>187661.65</v>
      </c>
      <c r="R2" s="17">
        <v>187661.65</v>
      </c>
      <c r="S2" s="18">
        <f t="shared" ref="S2:S9" si="0">SUM(G2:R2)</f>
        <v>2222221.0099999998</v>
      </c>
    </row>
    <row r="3" spans="1:19" x14ac:dyDescent="0.25">
      <c r="A3" s="19">
        <v>2023192021</v>
      </c>
      <c r="B3" s="5">
        <v>2023</v>
      </c>
      <c r="C3" s="5" t="s">
        <v>94</v>
      </c>
      <c r="D3" s="5" t="s">
        <v>19</v>
      </c>
      <c r="E3" s="6" t="s">
        <v>21</v>
      </c>
      <c r="F3" s="7">
        <v>46265</v>
      </c>
      <c r="G3" s="8">
        <v>2430.3000000000002</v>
      </c>
      <c r="H3" s="8">
        <v>2430.3000000000002</v>
      </c>
      <c r="I3" s="8">
        <v>2430.3000000000002</v>
      </c>
      <c r="J3" s="8">
        <v>2430.3000000000002</v>
      </c>
      <c r="K3" s="8">
        <v>2430.3000000000002</v>
      </c>
      <c r="L3" s="8">
        <v>2430.29</v>
      </c>
      <c r="M3" s="8">
        <v>2430.29</v>
      </c>
      <c r="N3" s="8">
        <v>2430.29</v>
      </c>
      <c r="O3" s="8">
        <v>2430.29</v>
      </c>
      <c r="P3" s="8">
        <v>2430.29</v>
      </c>
      <c r="Q3" s="8">
        <v>2430.29</v>
      </c>
      <c r="R3" s="8">
        <v>2430.3000000000002</v>
      </c>
      <c r="S3" s="20">
        <f t="shared" si="0"/>
        <v>29163.540000000005</v>
      </c>
    </row>
    <row r="4" spans="1:19" x14ac:dyDescent="0.25">
      <c r="A4" s="19">
        <v>2023632022</v>
      </c>
      <c r="B4" s="5">
        <v>2023</v>
      </c>
      <c r="C4" s="5" t="s">
        <v>95</v>
      </c>
      <c r="D4" s="5" t="s">
        <v>19</v>
      </c>
      <c r="E4" s="6" t="s">
        <v>22</v>
      </c>
      <c r="F4" s="7">
        <v>45767</v>
      </c>
      <c r="G4" s="8">
        <v>0</v>
      </c>
      <c r="H4" s="8">
        <v>3403.36</v>
      </c>
      <c r="I4" s="8">
        <v>6005.93</v>
      </c>
      <c r="J4" s="8">
        <v>6005.93</v>
      </c>
      <c r="K4" s="8">
        <v>6005.93</v>
      </c>
      <c r="L4" s="8">
        <v>6005.93</v>
      </c>
      <c r="M4" s="8">
        <v>6005.93</v>
      </c>
      <c r="N4" s="8">
        <v>6005.93</v>
      </c>
      <c r="O4" s="8">
        <v>6005.93</v>
      </c>
      <c r="P4" s="8">
        <v>6005.93</v>
      </c>
      <c r="Q4" s="8">
        <v>6005.93</v>
      </c>
      <c r="R4" s="8">
        <v>6005.93</v>
      </c>
      <c r="S4" s="20">
        <f t="shared" si="0"/>
        <v>63462.66</v>
      </c>
    </row>
    <row r="5" spans="1:19" x14ac:dyDescent="0.25">
      <c r="A5" s="19">
        <v>2023262021</v>
      </c>
      <c r="B5" s="5">
        <v>2023</v>
      </c>
      <c r="C5" s="5" t="s">
        <v>96</v>
      </c>
      <c r="D5" s="5" t="s">
        <v>19</v>
      </c>
      <c r="E5" s="9" t="s">
        <v>23</v>
      </c>
      <c r="F5" s="7">
        <v>46349</v>
      </c>
      <c r="G5" s="8">
        <v>36783.25</v>
      </c>
      <c r="H5" s="8">
        <v>36834.949999999997</v>
      </c>
      <c r="I5" s="8">
        <v>36823.5</v>
      </c>
      <c r="J5" s="8">
        <v>36831.089999999997</v>
      </c>
      <c r="K5" s="8">
        <v>36833.040000000001</v>
      </c>
      <c r="L5" s="8">
        <v>36813.379999999997</v>
      </c>
      <c r="M5" s="8">
        <v>36820.65</v>
      </c>
      <c r="N5" s="8">
        <v>36777.15</v>
      </c>
      <c r="O5" s="8">
        <v>36827.32</v>
      </c>
      <c r="P5" s="8">
        <v>35783.919999999998</v>
      </c>
      <c r="Q5" s="8">
        <v>39675.06</v>
      </c>
      <c r="R5" s="8">
        <v>39700.129999999997</v>
      </c>
      <c r="S5" s="20">
        <f t="shared" si="0"/>
        <v>446503.44</v>
      </c>
    </row>
    <row r="6" spans="1:19" x14ac:dyDescent="0.25">
      <c r="A6" s="19">
        <v>2023062022</v>
      </c>
      <c r="B6" s="5">
        <v>2023</v>
      </c>
      <c r="C6" s="10" t="s">
        <v>24</v>
      </c>
      <c r="D6" s="5" t="s">
        <v>19</v>
      </c>
      <c r="E6" s="6" t="s">
        <v>25</v>
      </c>
      <c r="F6" s="7">
        <v>45773</v>
      </c>
      <c r="G6" s="8">
        <v>150.12</v>
      </c>
      <c r="H6" s="8">
        <v>150.12</v>
      </c>
      <c r="I6" s="8">
        <v>150.12</v>
      </c>
      <c r="J6" s="8">
        <v>150.12</v>
      </c>
      <c r="K6" s="8">
        <v>150.12</v>
      </c>
      <c r="L6" s="8">
        <v>150.12</v>
      </c>
      <c r="M6" s="8">
        <v>150.12</v>
      </c>
      <c r="N6" s="8">
        <v>150.12</v>
      </c>
      <c r="O6" s="8">
        <v>150.12</v>
      </c>
      <c r="P6" s="8">
        <v>150.12</v>
      </c>
      <c r="Q6" s="8">
        <v>150.12</v>
      </c>
      <c r="R6" s="8">
        <v>150.12</v>
      </c>
      <c r="S6" s="20">
        <f t="shared" si="0"/>
        <v>1801.4399999999996</v>
      </c>
    </row>
    <row r="7" spans="1:19" x14ac:dyDescent="0.25">
      <c r="A7" s="19">
        <v>2023172020</v>
      </c>
      <c r="B7" s="5">
        <v>2023</v>
      </c>
      <c r="C7" s="5" t="s">
        <v>97</v>
      </c>
      <c r="D7" s="5" t="s">
        <v>19</v>
      </c>
      <c r="E7" s="6" t="s">
        <v>26</v>
      </c>
      <c r="F7" s="7">
        <v>45731</v>
      </c>
      <c r="G7" s="8">
        <v>2945.95</v>
      </c>
      <c r="H7" s="8">
        <v>2945.95</v>
      </c>
      <c r="I7" s="8">
        <v>3091.86</v>
      </c>
      <c r="J7" s="8">
        <v>3108.08</v>
      </c>
      <c r="K7" s="8">
        <v>3108.08</v>
      </c>
      <c r="L7" s="8">
        <v>3108.08</v>
      </c>
      <c r="M7" s="8">
        <v>3108.08</v>
      </c>
      <c r="N7" s="8">
        <v>3108.08</v>
      </c>
      <c r="O7" s="8">
        <v>3108.08</v>
      </c>
      <c r="P7" s="8">
        <v>3108.08</v>
      </c>
      <c r="Q7" s="8">
        <v>3108.08</v>
      </c>
      <c r="R7" s="8">
        <v>3108.08</v>
      </c>
      <c r="S7" s="20">
        <f t="shared" si="0"/>
        <v>36956.48000000001</v>
      </c>
    </row>
    <row r="8" spans="1:19" x14ac:dyDescent="0.25">
      <c r="A8" s="19">
        <v>2023722022</v>
      </c>
      <c r="B8" s="5">
        <v>2023</v>
      </c>
      <c r="C8" s="5" t="s">
        <v>98</v>
      </c>
      <c r="D8" s="5" t="s">
        <v>19</v>
      </c>
      <c r="E8" s="11" t="s">
        <v>27</v>
      </c>
      <c r="F8" s="7">
        <v>45611</v>
      </c>
      <c r="G8" s="8">
        <v>1339.22</v>
      </c>
      <c r="H8" s="8">
        <v>1339.22</v>
      </c>
      <c r="I8" s="8">
        <v>1339.22</v>
      </c>
      <c r="J8" s="8">
        <v>1339.22</v>
      </c>
      <c r="K8" s="8">
        <v>1339.22</v>
      </c>
      <c r="L8" s="8">
        <v>1339.22</v>
      </c>
      <c r="M8" s="8">
        <v>1339.22</v>
      </c>
      <c r="N8" s="8">
        <v>1339.22</v>
      </c>
      <c r="O8" s="8">
        <v>1339.22</v>
      </c>
      <c r="P8" s="8">
        <v>2320.88</v>
      </c>
      <c r="Q8" s="8">
        <v>0</v>
      </c>
      <c r="R8" s="8">
        <v>0</v>
      </c>
      <c r="S8" s="20">
        <f t="shared" si="0"/>
        <v>14373.86</v>
      </c>
    </row>
    <row r="9" spans="1:19" x14ac:dyDescent="0.25">
      <c r="A9" s="19">
        <v>2023192020</v>
      </c>
      <c r="B9" s="5">
        <v>2023</v>
      </c>
      <c r="C9" s="5" t="s">
        <v>99</v>
      </c>
      <c r="D9" s="5" t="s">
        <v>19</v>
      </c>
      <c r="E9" s="6" t="s">
        <v>28</v>
      </c>
      <c r="F9" s="12">
        <v>45747</v>
      </c>
      <c r="G9" s="8">
        <v>2288.58</v>
      </c>
      <c r="H9" s="8">
        <v>2288.58</v>
      </c>
      <c r="I9" s="8">
        <v>2288.58</v>
      </c>
      <c r="J9" s="8">
        <v>2415.9299999999998</v>
      </c>
      <c r="K9" s="8">
        <v>2415.9299999999998</v>
      </c>
      <c r="L9" s="8">
        <v>2415.9299999999998</v>
      </c>
      <c r="M9" s="8">
        <v>2415.9299999999998</v>
      </c>
      <c r="N9" s="8">
        <v>2415.9299999999998</v>
      </c>
      <c r="O9" s="8">
        <v>2415.9299999999998</v>
      </c>
      <c r="P9" s="8">
        <v>2415.9299999999998</v>
      </c>
      <c r="Q9" s="8">
        <v>2415.9299999999998</v>
      </c>
      <c r="R9" s="8">
        <v>2415.9299999999998</v>
      </c>
      <c r="S9" s="20">
        <f t="shared" si="0"/>
        <v>28609.11</v>
      </c>
    </row>
    <row r="10" spans="1:19" x14ac:dyDescent="0.25">
      <c r="A10" s="19">
        <v>2023862022</v>
      </c>
      <c r="B10" s="5">
        <v>2023</v>
      </c>
      <c r="C10" s="5" t="s">
        <v>100</v>
      </c>
      <c r="D10" s="5" t="s">
        <v>19</v>
      </c>
      <c r="E10" s="6" t="s">
        <v>29</v>
      </c>
      <c r="F10" s="12">
        <v>45716</v>
      </c>
      <c r="G10" s="8">
        <v>1.0000000000000001E-5</v>
      </c>
      <c r="H10" s="8">
        <v>1.0000000000000001E-5</v>
      </c>
      <c r="I10" s="8">
        <v>1269696.5</v>
      </c>
      <c r="J10" s="8">
        <v>1E-4</v>
      </c>
      <c r="K10" s="8">
        <v>1E-4</v>
      </c>
      <c r="L10" s="8">
        <v>1E-4</v>
      </c>
      <c r="M10" s="8">
        <v>1E-4</v>
      </c>
      <c r="N10" s="8">
        <v>1E-4</v>
      </c>
      <c r="O10" s="8">
        <v>1E-4</v>
      </c>
      <c r="P10" s="8">
        <v>1E-4</v>
      </c>
      <c r="Q10" s="8">
        <v>1E-4</v>
      </c>
      <c r="R10" s="8">
        <v>1E-4</v>
      </c>
      <c r="S10" s="20">
        <f>SUM(G10:R10)</f>
        <v>1269696.5009200005</v>
      </c>
    </row>
    <row r="11" spans="1:19" x14ac:dyDescent="0.25">
      <c r="A11" s="19">
        <v>2023872022</v>
      </c>
      <c r="B11" s="5">
        <v>2023</v>
      </c>
      <c r="C11" s="5" t="s">
        <v>101</v>
      </c>
      <c r="D11" s="5" t="s">
        <v>19</v>
      </c>
      <c r="E11" s="6" t="s">
        <v>30</v>
      </c>
      <c r="F11" s="12">
        <v>45747</v>
      </c>
      <c r="G11" s="8">
        <v>1.0000000000000001E-5</v>
      </c>
      <c r="H11" s="8">
        <v>1.0000000000000001E-5</v>
      </c>
      <c r="I11" s="8">
        <v>183522.05</v>
      </c>
      <c r="J11" s="8">
        <v>1.0000000000000001E-5</v>
      </c>
      <c r="K11" s="8">
        <v>1.0000000000000001E-5</v>
      </c>
      <c r="L11" s="8">
        <v>1.0000000000000001E-5</v>
      </c>
      <c r="M11" s="8">
        <v>1.0000000000000001E-5</v>
      </c>
      <c r="N11" s="8">
        <v>1.0000000000000001E-5</v>
      </c>
      <c r="O11" s="8">
        <v>1.0000000000000001E-5</v>
      </c>
      <c r="P11" s="8">
        <v>1.0000000000000001E-5</v>
      </c>
      <c r="Q11" s="8">
        <v>1.0000000000000001E-5</v>
      </c>
      <c r="R11" s="8">
        <v>1.0000000000000001E-5</v>
      </c>
      <c r="S11" s="20">
        <f>SUM(G11:R11)</f>
        <v>183522.05010999989</v>
      </c>
    </row>
    <row r="12" spans="1:19" x14ac:dyDescent="0.25">
      <c r="A12" s="19">
        <v>2023142023</v>
      </c>
      <c r="B12" s="5">
        <v>2023</v>
      </c>
      <c r="C12" s="5" t="s">
        <v>102</v>
      </c>
      <c r="D12" s="5" t="s">
        <v>19</v>
      </c>
      <c r="E12" s="6" t="s">
        <v>31</v>
      </c>
      <c r="F12" s="12">
        <v>45971</v>
      </c>
      <c r="G12" s="8">
        <v>0</v>
      </c>
      <c r="H12" s="8">
        <v>0</v>
      </c>
      <c r="I12" s="8">
        <v>0</v>
      </c>
      <c r="J12" s="8">
        <v>0</v>
      </c>
      <c r="K12" s="8">
        <v>70000</v>
      </c>
      <c r="L12" s="8">
        <v>105000</v>
      </c>
      <c r="M12" s="8">
        <v>105000</v>
      </c>
      <c r="N12" s="8">
        <v>105000</v>
      </c>
      <c r="O12" s="8">
        <v>105000</v>
      </c>
      <c r="P12" s="8">
        <v>105000</v>
      </c>
      <c r="Q12" s="8">
        <v>105000</v>
      </c>
      <c r="R12" s="8">
        <v>105000</v>
      </c>
      <c r="S12" s="20">
        <f>SUM(G12:R12)</f>
        <v>805000</v>
      </c>
    </row>
    <row r="13" spans="1:19" x14ac:dyDescent="0.25">
      <c r="A13" s="19">
        <v>2023192023</v>
      </c>
      <c r="B13" s="5">
        <v>2023</v>
      </c>
      <c r="C13" s="5" t="s">
        <v>103</v>
      </c>
      <c r="D13" s="5" t="s">
        <v>19</v>
      </c>
      <c r="E13" s="6" t="s">
        <v>32</v>
      </c>
      <c r="F13" s="12">
        <v>46000</v>
      </c>
      <c r="G13" s="8">
        <v>1E-4</v>
      </c>
      <c r="H13" s="8">
        <v>1E-4</v>
      </c>
      <c r="I13" s="8">
        <v>1E-4</v>
      </c>
      <c r="J13" s="8">
        <v>1E-4</v>
      </c>
      <c r="K13" s="8">
        <v>1E-4</v>
      </c>
      <c r="L13" s="8">
        <v>104750</v>
      </c>
      <c r="M13" s="8">
        <v>113479.17</v>
      </c>
      <c r="N13" s="8">
        <v>208976.25</v>
      </c>
      <c r="O13" s="8">
        <v>228180.42</v>
      </c>
      <c r="P13" s="8">
        <v>208452.5</v>
      </c>
      <c r="Q13" s="8">
        <v>208452.5</v>
      </c>
      <c r="R13" s="8">
        <v>209500</v>
      </c>
      <c r="S13" s="20">
        <f>SUM(G13:R13)</f>
        <v>1281790.8404999999</v>
      </c>
    </row>
    <row r="14" spans="1:19" x14ac:dyDescent="0.25">
      <c r="A14" s="19">
        <v>2023162023</v>
      </c>
      <c r="B14" s="5">
        <v>2023</v>
      </c>
      <c r="C14" s="5" t="s">
        <v>104</v>
      </c>
      <c r="D14" s="5" t="s">
        <v>19</v>
      </c>
      <c r="E14" s="6" t="s">
        <v>33</v>
      </c>
      <c r="F14" s="12">
        <v>45932</v>
      </c>
      <c r="G14" s="8">
        <v>1.0000000000000001E-5</v>
      </c>
      <c r="H14" s="8">
        <v>1.0000000000000001E-5</v>
      </c>
      <c r="I14" s="8">
        <v>1.0000000000000001E-5</v>
      </c>
      <c r="J14" s="8">
        <v>1.0000000000000001E-5</v>
      </c>
      <c r="K14" s="8">
        <v>1.0000000000000001E-5</v>
      </c>
      <c r="L14" s="8">
        <v>1.0000000000000001E-5</v>
      </c>
      <c r="M14" s="8">
        <v>177750</v>
      </c>
      <c r="N14" s="8">
        <v>10299.36</v>
      </c>
      <c r="O14" s="8">
        <v>1.0000000000000001E-5</v>
      </c>
      <c r="P14" s="8">
        <v>420750</v>
      </c>
      <c r="Q14" s="8">
        <v>6000</v>
      </c>
      <c r="R14" s="8">
        <v>6000</v>
      </c>
      <c r="S14" s="20">
        <f t="shared" ref="S14:S20" si="1">SUM(G14:R14)</f>
        <v>620799.36006999994</v>
      </c>
    </row>
    <row r="15" spans="1:19" x14ac:dyDescent="0.25">
      <c r="A15" s="19">
        <v>2023262023</v>
      </c>
      <c r="B15" s="5">
        <v>2023</v>
      </c>
      <c r="C15" s="5" t="s">
        <v>105</v>
      </c>
      <c r="D15" s="5" t="s">
        <v>19</v>
      </c>
      <c r="E15" s="6" t="s">
        <v>34</v>
      </c>
      <c r="F15" s="12">
        <v>45444</v>
      </c>
      <c r="G15" s="8">
        <v>1.0000000000000001E-5</v>
      </c>
      <c r="H15" s="8">
        <v>1.0000000000000001E-5</v>
      </c>
      <c r="I15" s="8">
        <v>1.0000000000000001E-5</v>
      </c>
      <c r="J15" s="8">
        <v>1.0000000000000001E-5</v>
      </c>
      <c r="K15" s="8">
        <v>1.0000000000000001E-5</v>
      </c>
      <c r="L15" s="8">
        <v>1515.36</v>
      </c>
      <c r="M15" s="8">
        <v>1455.2</v>
      </c>
      <c r="N15" s="8">
        <v>1502.37</v>
      </c>
      <c r="O15" s="8">
        <v>1339.83</v>
      </c>
      <c r="P15" s="8">
        <v>0</v>
      </c>
      <c r="Q15" s="8">
        <v>1421.37</v>
      </c>
      <c r="R15" s="8">
        <v>1421.55</v>
      </c>
      <c r="S15" s="20">
        <f t="shared" si="1"/>
        <v>8655.680049999999</v>
      </c>
    </row>
    <row r="16" spans="1:19" x14ac:dyDescent="0.25">
      <c r="A16" s="19">
        <v>202380262020</v>
      </c>
      <c r="B16" s="5">
        <v>2023</v>
      </c>
      <c r="C16" s="5" t="s">
        <v>35</v>
      </c>
      <c r="D16" s="5" t="s">
        <v>19</v>
      </c>
      <c r="E16" s="6" t="s">
        <v>36</v>
      </c>
      <c r="F16" s="12">
        <v>45805</v>
      </c>
      <c r="G16" s="8">
        <v>193.76</v>
      </c>
      <c r="H16" s="8">
        <v>193.76</v>
      </c>
      <c r="I16" s="8">
        <v>193.76</v>
      </c>
      <c r="J16" s="8">
        <v>193.76</v>
      </c>
      <c r="K16" s="8">
        <v>193.76</v>
      </c>
      <c r="L16" s="8">
        <v>193.76</v>
      </c>
      <c r="M16" s="8">
        <v>193.76</v>
      </c>
      <c r="N16" s="8">
        <v>201.14</v>
      </c>
      <c r="O16" s="8">
        <v>201.14</v>
      </c>
      <c r="P16" s="8">
        <v>201.14</v>
      </c>
      <c r="Q16" s="8">
        <v>201.14</v>
      </c>
      <c r="R16" s="8">
        <v>198.14</v>
      </c>
      <c r="S16" s="20">
        <f t="shared" si="1"/>
        <v>2359.0199999999995</v>
      </c>
    </row>
    <row r="17" spans="1:19" x14ac:dyDescent="0.25">
      <c r="A17" s="19">
        <v>2023122023</v>
      </c>
      <c r="B17" s="5">
        <v>2023</v>
      </c>
      <c r="C17" s="5" t="s">
        <v>37</v>
      </c>
      <c r="D17" s="5" t="s">
        <v>38</v>
      </c>
      <c r="E17" s="6" t="s">
        <v>39</v>
      </c>
      <c r="F17" s="12">
        <v>45474</v>
      </c>
      <c r="G17" s="8">
        <v>1.0000000000000001E-5</v>
      </c>
      <c r="H17" s="8">
        <v>1.0000000000000001E-5</v>
      </c>
      <c r="I17" s="8">
        <v>1.0000000000000001E-5</v>
      </c>
      <c r="J17" s="8">
        <v>1.0000000000000001E-5</v>
      </c>
      <c r="K17" s="8">
        <v>1.0000000000000001E-5</v>
      </c>
      <c r="L17" s="8">
        <v>1.0000000000000001E-5</v>
      </c>
      <c r="M17" s="8">
        <v>221135.03</v>
      </c>
      <c r="N17" s="8">
        <v>1.0000000000000001E-5</v>
      </c>
      <c r="O17" s="8">
        <v>1.0000000000000001E-5</v>
      </c>
      <c r="P17" s="8">
        <v>1.0000000000000001E-5</v>
      </c>
      <c r="Q17" s="8">
        <v>1.0000000000000001E-5</v>
      </c>
      <c r="R17" s="8">
        <v>1.0000000000000001E-5</v>
      </c>
      <c r="S17" s="20">
        <f t="shared" si="1"/>
        <v>221135.03010999993</v>
      </c>
    </row>
    <row r="18" spans="1:19" x14ac:dyDescent="0.25">
      <c r="A18" s="19">
        <v>2023312023</v>
      </c>
      <c r="B18" s="5">
        <v>2023</v>
      </c>
      <c r="C18" s="5" t="s">
        <v>40</v>
      </c>
      <c r="D18" s="5" t="s">
        <v>19</v>
      </c>
      <c r="E18" s="6" t="s">
        <v>41</v>
      </c>
      <c r="F18" s="12">
        <v>45486</v>
      </c>
      <c r="G18" s="8">
        <v>1E-4</v>
      </c>
      <c r="H18" s="8">
        <v>1E-4</v>
      </c>
      <c r="I18" s="8">
        <v>1E-4</v>
      </c>
      <c r="J18" s="8">
        <v>1E-4</v>
      </c>
      <c r="K18" s="8">
        <v>1E-4</v>
      </c>
      <c r="L18" s="8">
        <v>1E-4</v>
      </c>
      <c r="M18" s="8">
        <v>1E-4</v>
      </c>
      <c r="N18" s="8">
        <v>89649.5</v>
      </c>
      <c r="O18" s="8">
        <v>1.0000000000000001E-5</v>
      </c>
      <c r="P18" s="8">
        <v>1.0000000000000001E-5</v>
      </c>
      <c r="Q18" s="8">
        <v>1.0000000000000001E-5</v>
      </c>
      <c r="R18" s="8">
        <v>1.0000000000000001E-5</v>
      </c>
      <c r="S18" s="20">
        <f t="shared" si="1"/>
        <v>89649.500740000018</v>
      </c>
    </row>
    <row r="19" spans="1:19" x14ac:dyDescent="0.25">
      <c r="A19" s="19">
        <v>2023322023</v>
      </c>
      <c r="B19" s="5">
        <v>2023</v>
      </c>
      <c r="C19" s="5" t="s">
        <v>42</v>
      </c>
      <c r="D19" s="5" t="s">
        <v>38</v>
      </c>
      <c r="E19" s="5" t="s">
        <v>43</v>
      </c>
      <c r="F19" s="12">
        <v>45491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904620</v>
      </c>
      <c r="R19" s="8">
        <v>0</v>
      </c>
      <c r="S19" s="20">
        <f t="shared" si="1"/>
        <v>904620</v>
      </c>
    </row>
    <row r="20" spans="1:19" ht="15.75" thickBot="1" x14ac:dyDescent="0.3">
      <c r="A20" s="46">
        <v>2023402023</v>
      </c>
      <c r="B20" s="47">
        <v>2023</v>
      </c>
      <c r="C20" s="47" t="s">
        <v>44</v>
      </c>
      <c r="D20" s="47" t="s">
        <v>19</v>
      </c>
      <c r="E20" s="47" t="s">
        <v>45</v>
      </c>
      <c r="F20" s="51">
        <v>45549</v>
      </c>
      <c r="G20" s="48">
        <v>1.0000000000000001E-5</v>
      </c>
      <c r="H20" s="48">
        <v>1.0000000000000001E-5</v>
      </c>
      <c r="I20" s="48">
        <v>1.0000000000000001E-5</v>
      </c>
      <c r="J20" s="48">
        <v>1.0000000000000001E-5</v>
      </c>
      <c r="K20" s="48">
        <v>1.0000000000000001E-5</v>
      </c>
      <c r="L20" s="48">
        <v>1.0000000000000001E-5</v>
      </c>
      <c r="M20" s="48">
        <v>1.0000000000000001E-5</v>
      </c>
      <c r="N20" s="48">
        <v>1.0000000000000001E-5</v>
      </c>
      <c r="O20" s="48">
        <v>0</v>
      </c>
      <c r="P20" s="48">
        <v>160736.09</v>
      </c>
      <c r="Q20" s="48">
        <v>180960.59</v>
      </c>
      <c r="R20" s="48">
        <v>237013.21</v>
      </c>
      <c r="S20" s="49">
        <f t="shared" si="1"/>
        <v>578709.89007999992</v>
      </c>
    </row>
    <row r="21" spans="1:19" x14ac:dyDescent="0.25">
      <c r="A21" s="25">
        <v>2024262018</v>
      </c>
      <c r="B21" s="26">
        <v>2024</v>
      </c>
      <c r="C21" s="26" t="s">
        <v>93</v>
      </c>
      <c r="D21" s="26" t="s">
        <v>19</v>
      </c>
      <c r="E21" s="27" t="s">
        <v>20</v>
      </c>
      <c r="F21" s="28">
        <v>45412</v>
      </c>
      <c r="G21" s="29">
        <v>188001.65</v>
      </c>
      <c r="H21" s="29">
        <v>187661.65</v>
      </c>
      <c r="I21" s="29">
        <v>187661.65</v>
      </c>
      <c r="J21" s="29">
        <v>187661.65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30">
        <f t="shared" ref="S21:S28" si="2">SUM(G21:R21)</f>
        <v>750986.6</v>
      </c>
    </row>
    <row r="22" spans="1:19" x14ac:dyDescent="0.25">
      <c r="A22" s="31">
        <v>2024192021</v>
      </c>
      <c r="B22" s="32">
        <v>2024</v>
      </c>
      <c r="C22" s="32" t="s">
        <v>94</v>
      </c>
      <c r="D22" s="32" t="s">
        <v>19</v>
      </c>
      <c r="E22" s="33" t="s">
        <v>21</v>
      </c>
      <c r="F22" s="34">
        <v>46265</v>
      </c>
      <c r="G22" s="35">
        <v>2430.29</v>
      </c>
      <c r="H22" s="35">
        <v>2430.29</v>
      </c>
      <c r="I22" s="35">
        <v>2430.29</v>
      </c>
      <c r="J22" s="35">
        <v>2430.29</v>
      </c>
      <c r="K22" s="35">
        <v>2430.29</v>
      </c>
      <c r="L22" s="35">
        <v>2430.29</v>
      </c>
      <c r="M22" s="35">
        <v>2430.29</v>
      </c>
      <c r="N22" s="35">
        <v>2416.1</v>
      </c>
      <c r="O22" s="35">
        <v>2430.29</v>
      </c>
      <c r="P22" s="35">
        <v>2430.29</v>
      </c>
      <c r="Q22" s="35">
        <v>2430.29</v>
      </c>
      <c r="R22" s="35">
        <v>2430.29</v>
      </c>
      <c r="S22" s="36">
        <f t="shared" si="2"/>
        <v>29149.290000000005</v>
      </c>
    </row>
    <row r="23" spans="1:19" x14ac:dyDescent="0.25">
      <c r="A23" s="31">
        <v>2024632022</v>
      </c>
      <c r="B23" s="32">
        <v>2024</v>
      </c>
      <c r="C23" s="32" t="s">
        <v>95</v>
      </c>
      <c r="D23" s="32" t="s">
        <v>19</v>
      </c>
      <c r="E23" s="33" t="s">
        <v>22</v>
      </c>
      <c r="F23" s="34">
        <v>45767</v>
      </c>
      <c r="G23" s="35">
        <v>6297.81</v>
      </c>
      <c r="H23" s="35">
        <v>6297.81</v>
      </c>
      <c r="I23" s="35">
        <v>6297.81</v>
      </c>
      <c r="J23" s="35">
        <v>6297.81</v>
      </c>
      <c r="K23" s="35">
        <v>6297.81</v>
      </c>
      <c r="L23" s="35">
        <v>6297.81</v>
      </c>
      <c r="M23" s="35">
        <v>6297.81</v>
      </c>
      <c r="N23" s="35">
        <v>6297.81</v>
      </c>
      <c r="O23" s="35">
        <v>6297.81</v>
      </c>
      <c r="P23" s="35">
        <v>6297.81</v>
      </c>
      <c r="Q23" s="35">
        <v>1323.19</v>
      </c>
      <c r="R23" s="35">
        <v>0</v>
      </c>
      <c r="S23" s="36">
        <f t="shared" si="2"/>
        <v>64301.289999999994</v>
      </c>
    </row>
    <row r="24" spans="1:19" x14ac:dyDescent="0.25">
      <c r="A24" s="31">
        <v>2024262021</v>
      </c>
      <c r="B24" s="32">
        <v>2024</v>
      </c>
      <c r="C24" s="32" t="s">
        <v>96</v>
      </c>
      <c r="D24" s="32" t="s">
        <v>19</v>
      </c>
      <c r="E24" s="37" t="s">
        <v>23</v>
      </c>
      <c r="F24" s="34">
        <v>46349</v>
      </c>
      <c r="G24" s="35">
        <v>39700.129999999997</v>
      </c>
      <c r="H24" s="35">
        <v>39664.9</v>
      </c>
      <c r="I24" s="35">
        <v>39688.839999999997</v>
      </c>
      <c r="J24" s="35">
        <v>39692.35</v>
      </c>
      <c r="K24" s="35">
        <v>41258.160000000003</v>
      </c>
      <c r="L24" s="35">
        <v>41267.35</v>
      </c>
      <c r="M24" s="35">
        <v>41273.46</v>
      </c>
      <c r="N24" s="35">
        <v>41273.46</v>
      </c>
      <c r="O24" s="35">
        <v>41207.269999999997</v>
      </c>
      <c r="P24" s="35">
        <v>41274.120000000003</v>
      </c>
      <c r="Q24" s="35">
        <v>0</v>
      </c>
      <c r="R24" s="35">
        <v>0</v>
      </c>
      <c r="S24" s="36">
        <f t="shared" si="2"/>
        <v>406300.04000000004</v>
      </c>
    </row>
    <row r="25" spans="1:19" x14ac:dyDescent="0.25">
      <c r="A25" s="31">
        <v>2024062022</v>
      </c>
      <c r="B25" s="32">
        <v>2024</v>
      </c>
      <c r="C25" s="38" t="s">
        <v>24</v>
      </c>
      <c r="D25" s="32" t="s">
        <v>19</v>
      </c>
      <c r="E25" s="33" t="s">
        <v>25</v>
      </c>
      <c r="F25" s="34">
        <v>45773</v>
      </c>
      <c r="G25" s="35">
        <v>150.12</v>
      </c>
      <c r="H25" s="35">
        <v>150.12</v>
      </c>
      <c r="I25" s="35">
        <v>150.12</v>
      </c>
      <c r="J25" s="35">
        <v>150.12</v>
      </c>
      <c r="K25" s="35">
        <v>150.12</v>
      </c>
      <c r="L25" s="35">
        <v>150.12</v>
      </c>
      <c r="M25" s="35">
        <v>150.12</v>
      </c>
      <c r="N25" s="35">
        <v>150.12</v>
      </c>
      <c r="O25" s="35">
        <v>150.12</v>
      </c>
      <c r="P25" s="35">
        <v>0</v>
      </c>
      <c r="Q25" s="35">
        <v>0</v>
      </c>
      <c r="R25" s="35">
        <v>0</v>
      </c>
      <c r="S25" s="36">
        <f t="shared" si="2"/>
        <v>1351.08</v>
      </c>
    </row>
    <row r="26" spans="1:19" x14ac:dyDescent="0.25">
      <c r="A26" s="31">
        <v>2024172020</v>
      </c>
      <c r="B26" s="32">
        <v>2024</v>
      </c>
      <c r="C26" s="32" t="s">
        <v>97</v>
      </c>
      <c r="D26" s="32" t="s">
        <v>19</v>
      </c>
      <c r="E26" s="33" t="s">
        <v>26</v>
      </c>
      <c r="F26" s="34">
        <v>45731</v>
      </c>
      <c r="G26" s="35">
        <v>3108.08</v>
      </c>
      <c r="H26" s="35">
        <v>3108.08</v>
      </c>
      <c r="I26" s="35">
        <v>3108.08</v>
      </c>
      <c r="J26" s="35">
        <v>3246.22</v>
      </c>
      <c r="K26" s="35">
        <v>3246.22</v>
      </c>
      <c r="L26" s="35">
        <v>3246.22</v>
      </c>
      <c r="M26" s="35">
        <v>3246.22</v>
      </c>
      <c r="N26" s="35">
        <v>3246.22</v>
      </c>
      <c r="O26" s="35">
        <v>3246.22</v>
      </c>
      <c r="P26" s="35">
        <v>3246.22</v>
      </c>
      <c r="Q26" s="35">
        <v>3246.22</v>
      </c>
      <c r="R26" s="35">
        <v>3246.22</v>
      </c>
      <c r="S26" s="36">
        <f t="shared" si="2"/>
        <v>38540.22</v>
      </c>
    </row>
    <row r="27" spans="1:19" x14ac:dyDescent="0.25">
      <c r="A27" s="31">
        <v>2024722022</v>
      </c>
      <c r="B27" s="32">
        <v>2024</v>
      </c>
      <c r="C27" s="32" t="s">
        <v>98</v>
      </c>
      <c r="D27" s="32" t="s">
        <v>19</v>
      </c>
      <c r="E27" s="39" t="s">
        <v>27</v>
      </c>
      <c r="F27" s="34">
        <v>45611</v>
      </c>
      <c r="G27" s="35">
        <v>1405.14</v>
      </c>
      <c r="H27" s="35">
        <v>1405.14</v>
      </c>
      <c r="I27" s="35">
        <v>1405.14</v>
      </c>
      <c r="J27" s="35">
        <v>1405.14</v>
      </c>
      <c r="K27" s="35">
        <v>1405.14</v>
      </c>
      <c r="L27" s="35">
        <v>1405.14</v>
      </c>
      <c r="M27" s="35">
        <v>3617.75</v>
      </c>
      <c r="N27" s="35">
        <v>0</v>
      </c>
      <c r="O27" s="35">
        <v>1405.14</v>
      </c>
      <c r="P27" s="35">
        <v>1470.71</v>
      </c>
      <c r="Q27" s="35">
        <v>1470.69</v>
      </c>
      <c r="R27" s="35">
        <v>1470.69</v>
      </c>
      <c r="S27" s="36">
        <f t="shared" si="2"/>
        <v>17865.819999999996</v>
      </c>
    </row>
    <row r="28" spans="1:19" x14ac:dyDescent="0.25">
      <c r="A28" s="31">
        <v>2024192020</v>
      </c>
      <c r="B28" s="32">
        <v>2024</v>
      </c>
      <c r="C28" s="32" t="s">
        <v>99</v>
      </c>
      <c r="D28" s="32" t="s">
        <v>19</v>
      </c>
      <c r="E28" s="33" t="s">
        <v>28</v>
      </c>
      <c r="F28" s="40">
        <v>45747</v>
      </c>
      <c r="G28" s="35">
        <v>2415.9299999999998</v>
      </c>
      <c r="H28" s="35">
        <v>2415.9299999999998</v>
      </c>
      <c r="I28" s="35">
        <v>2415.9299999999998</v>
      </c>
      <c r="J28" s="35">
        <v>2415.9299999999998</v>
      </c>
      <c r="K28" s="35">
        <v>2524.31</v>
      </c>
      <c r="L28" s="35">
        <v>2524.31</v>
      </c>
      <c r="M28" s="35">
        <v>2524.31</v>
      </c>
      <c r="N28" s="35">
        <v>2524.31</v>
      </c>
      <c r="O28" s="35">
        <v>2524.31</v>
      </c>
      <c r="P28" s="35">
        <v>2524.31</v>
      </c>
      <c r="Q28" s="35">
        <v>2524.31</v>
      </c>
      <c r="R28" s="35">
        <v>2524.31</v>
      </c>
      <c r="S28" s="36">
        <f t="shared" si="2"/>
        <v>29858.200000000004</v>
      </c>
    </row>
    <row r="29" spans="1:19" x14ac:dyDescent="0.25">
      <c r="A29" s="31">
        <v>2024862022</v>
      </c>
      <c r="B29" s="32">
        <v>2024</v>
      </c>
      <c r="C29" s="32" t="s">
        <v>100</v>
      </c>
      <c r="D29" s="32" t="s">
        <v>19</v>
      </c>
      <c r="E29" s="33" t="s">
        <v>29</v>
      </c>
      <c r="F29" s="40">
        <v>45716</v>
      </c>
      <c r="G29" s="35">
        <v>0</v>
      </c>
      <c r="H29" s="35">
        <v>1269696.5</v>
      </c>
      <c r="I29" s="35">
        <v>0</v>
      </c>
      <c r="J29" s="35">
        <v>0</v>
      </c>
      <c r="K29" s="35">
        <v>21076.959999999999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6">
        <f>SUM(G29:R29)</f>
        <v>1290773.46</v>
      </c>
    </row>
    <row r="30" spans="1:19" x14ac:dyDescent="0.25">
      <c r="A30" s="31">
        <v>2024872022</v>
      </c>
      <c r="B30" s="32">
        <v>2024</v>
      </c>
      <c r="C30" s="32" t="s">
        <v>101</v>
      </c>
      <c r="D30" s="32" t="s">
        <v>19</v>
      </c>
      <c r="E30" s="33" t="s">
        <v>30</v>
      </c>
      <c r="F30" s="40">
        <v>45747</v>
      </c>
      <c r="G30" s="35">
        <v>0</v>
      </c>
      <c r="H30" s="35">
        <v>0</v>
      </c>
      <c r="I30" s="35">
        <v>0</v>
      </c>
      <c r="J30" s="35">
        <v>0</v>
      </c>
      <c r="K30" s="35">
        <v>46364.21</v>
      </c>
      <c r="L30" s="35">
        <v>0</v>
      </c>
      <c r="M30" s="35">
        <v>0</v>
      </c>
      <c r="N30" s="35">
        <v>0</v>
      </c>
      <c r="O30" s="35">
        <v>0</v>
      </c>
      <c r="P30" s="35">
        <v>8889.86</v>
      </c>
      <c r="Q30" s="35">
        <v>0</v>
      </c>
      <c r="R30" s="35">
        <v>0</v>
      </c>
      <c r="S30" s="36">
        <f>SUM(G30:R30)</f>
        <v>55254.07</v>
      </c>
    </row>
    <row r="31" spans="1:19" x14ac:dyDescent="0.25">
      <c r="A31" s="31">
        <v>2024142023</v>
      </c>
      <c r="B31" s="32">
        <v>2024</v>
      </c>
      <c r="C31" s="32" t="s">
        <v>102</v>
      </c>
      <c r="D31" s="32" t="s">
        <v>19</v>
      </c>
      <c r="E31" s="33" t="s">
        <v>31</v>
      </c>
      <c r="F31" s="40">
        <v>45971</v>
      </c>
      <c r="G31" s="35">
        <v>105000</v>
      </c>
      <c r="H31" s="35">
        <v>105000</v>
      </c>
      <c r="I31" s="35">
        <v>105000</v>
      </c>
      <c r="J31" s="35">
        <v>105000</v>
      </c>
      <c r="K31" s="35">
        <v>105000</v>
      </c>
      <c r="L31" s="35">
        <v>105000</v>
      </c>
      <c r="M31" s="35">
        <v>105000</v>
      </c>
      <c r="N31" s="35">
        <v>105000</v>
      </c>
      <c r="O31" s="35">
        <v>143383.79999999999</v>
      </c>
      <c r="P31" s="35">
        <v>101262</v>
      </c>
      <c r="Q31" s="35">
        <v>109662</v>
      </c>
      <c r="R31" s="35">
        <v>109662</v>
      </c>
      <c r="S31" s="36">
        <f>SUM(G31:R31)</f>
        <v>1303969.8</v>
      </c>
    </row>
    <row r="32" spans="1:19" x14ac:dyDescent="0.25">
      <c r="A32" s="31">
        <v>2024192023</v>
      </c>
      <c r="B32" s="32">
        <v>2024</v>
      </c>
      <c r="C32" s="32" t="s">
        <v>103</v>
      </c>
      <c r="D32" s="32" t="s">
        <v>19</v>
      </c>
      <c r="E32" s="33" t="s">
        <v>32</v>
      </c>
      <c r="F32" s="40">
        <v>46000</v>
      </c>
      <c r="G32" s="35">
        <v>207928.75</v>
      </c>
      <c r="H32" s="35">
        <v>207928.75</v>
      </c>
      <c r="I32" s="35">
        <v>208976.25</v>
      </c>
      <c r="J32" s="35">
        <v>207928.75</v>
      </c>
      <c r="K32" s="35">
        <v>208976.25</v>
      </c>
      <c r="L32" s="35">
        <v>208976.25</v>
      </c>
      <c r="M32" s="35">
        <v>208452.5</v>
      </c>
      <c r="N32" s="35">
        <v>208976.25</v>
      </c>
      <c r="O32" s="35">
        <v>263332.11</v>
      </c>
      <c r="P32" s="35">
        <v>243429.64</v>
      </c>
      <c r="Q32" s="35">
        <v>244655.99</v>
      </c>
      <c r="R32" s="35">
        <v>245269.16</v>
      </c>
      <c r="S32" s="36">
        <f>SUM(G32:R32)</f>
        <v>2664830.6500000004</v>
      </c>
    </row>
    <row r="33" spans="1:19" x14ac:dyDescent="0.25">
      <c r="A33" s="31">
        <v>2024162023</v>
      </c>
      <c r="B33" s="32">
        <v>2024</v>
      </c>
      <c r="C33" s="32" t="s">
        <v>104</v>
      </c>
      <c r="D33" s="32" t="s">
        <v>19</v>
      </c>
      <c r="E33" s="33" t="s">
        <v>33</v>
      </c>
      <c r="F33" s="40">
        <v>45932</v>
      </c>
      <c r="G33" s="35">
        <v>6000</v>
      </c>
      <c r="H33" s="35">
        <v>6000</v>
      </c>
      <c r="I33" s="35">
        <v>6000</v>
      </c>
      <c r="J33" s="35">
        <v>6000</v>
      </c>
      <c r="K33" s="35">
        <v>6000</v>
      </c>
      <c r="L33" s="35">
        <v>6000</v>
      </c>
      <c r="M33" s="35">
        <v>6000</v>
      </c>
      <c r="N33" s="35">
        <v>6000</v>
      </c>
      <c r="O33" s="35">
        <v>6000</v>
      </c>
      <c r="P33" s="35">
        <v>6000</v>
      </c>
      <c r="Q33" s="35">
        <v>6000</v>
      </c>
      <c r="R33" s="35">
        <v>6000</v>
      </c>
      <c r="S33" s="36">
        <f t="shared" ref="S33:S44" si="3">SUM(G33:R33)</f>
        <v>72000</v>
      </c>
    </row>
    <row r="34" spans="1:19" x14ac:dyDescent="0.25">
      <c r="A34" s="31">
        <v>2024262023</v>
      </c>
      <c r="B34" s="32">
        <v>2024</v>
      </c>
      <c r="C34" s="32" t="s">
        <v>105</v>
      </c>
      <c r="D34" s="32" t="s">
        <v>19</v>
      </c>
      <c r="E34" s="33" t="s">
        <v>34</v>
      </c>
      <c r="F34" s="40">
        <v>45809</v>
      </c>
      <c r="G34" s="35">
        <v>1397.74</v>
      </c>
      <c r="H34" s="35">
        <v>1172.5999999999999</v>
      </c>
      <c r="I34" s="35">
        <v>1218.96</v>
      </c>
      <c r="J34" s="35">
        <v>1455.74</v>
      </c>
      <c r="K34" s="35">
        <v>1233.27</v>
      </c>
      <c r="L34" s="35">
        <v>1276.94</v>
      </c>
      <c r="M34" s="35">
        <v>1281.53</v>
      </c>
      <c r="N34" s="35">
        <v>1610.42</v>
      </c>
      <c r="O34" s="35">
        <v>1563.2</v>
      </c>
      <c r="P34" s="35">
        <v>2080.14</v>
      </c>
      <c r="Q34" s="35">
        <v>1474.74</v>
      </c>
      <c r="R34" s="35">
        <v>761.69</v>
      </c>
      <c r="S34" s="36">
        <f t="shared" si="3"/>
        <v>16526.97</v>
      </c>
    </row>
    <row r="35" spans="1:19" x14ac:dyDescent="0.25">
      <c r="A35" s="31">
        <v>202480262020</v>
      </c>
      <c r="B35" s="32">
        <v>2024</v>
      </c>
      <c r="C35" s="32" t="s">
        <v>35</v>
      </c>
      <c r="D35" s="32" t="s">
        <v>19</v>
      </c>
      <c r="E35" s="33" t="s">
        <v>36</v>
      </c>
      <c r="F35" s="40">
        <v>45805</v>
      </c>
      <c r="G35" s="35">
        <v>201.14</v>
      </c>
      <c r="H35" s="35">
        <v>201.14</v>
      </c>
      <c r="I35" s="35">
        <v>201.14</v>
      </c>
      <c r="J35" s="35">
        <v>201.01</v>
      </c>
      <c r="K35" s="35">
        <v>201.01</v>
      </c>
      <c r="L35" s="35">
        <v>201.09</v>
      </c>
      <c r="M35" s="35">
        <v>204.79</v>
      </c>
      <c r="N35" s="35">
        <v>204.79</v>
      </c>
      <c r="O35" s="35">
        <v>204.8</v>
      </c>
      <c r="P35" s="35">
        <v>204.79</v>
      </c>
      <c r="Q35" s="35">
        <v>204.79</v>
      </c>
      <c r="R35" s="35">
        <v>204.79</v>
      </c>
      <c r="S35" s="36">
        <f t="shared" si="3"/>
        <v>2435.2799999999997</v>
      </c>
    </row>
    <row r="36" spans="1:19" x14ac:dyDescent="0.25">
      <c r="A36" s="31">
        <v>2024572023</v>
      </c>
      <c r="B36" s="32">
        <v>2024</v>
      </c>
      <c r="C36" s="32" t="s">
        <v>92</v>
      </c>
      <c r="D36" s="32" t="s">
        <v>38</v>
      </c>
      <c r="E36" s="33" t="s">
        <v>136</v>
      </c>
      <c r="F36" s="40">
        <v>46757</v>
      </c>
      <c r="G36" s="35">
        <v>0</v>
      </c>
      <c r="H36" s="35">
        <v>0</v>
      </c>
      <c r="I36" s="35">
        <v>0</v>
      </c>
      <c r="J36" s="35">
        <v>712951.2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6">
        <f t="shared" si="3"/>
        <v>712951.2</v>
      </c>
    </row>
    <row r="37" spans="1:19" x14ac:dyDescent="0.25">
      <c r="A37" s="31">
        <v>2024402023</v>
      </c>
      <c r="B37" s="32">
        <v>2024</v>
      </c>
      <c r="C37" s="32" t="s">
        <v>44</v>
      </c>
      <c r="D37" s="32" t="s">
        <v>19</v>
      </c>
      <c r="E37" s="32" t="s">
        <v>45</v>
      </c>
      <c r="F37" s="40">
        <v>45914</v>
      </c>
      <c r="G37" s="35">
        <v>234998.99</v>
      </c>
      <c r="H37" s="35">
        <v>272796.81</v>
      </c>
      <c r="I37" s="35">
        <v>169648.08</v>
      </c>
      <c r="J37" s="35">
        <v>206651.96</v>
      </c>
      <c r="K37" s="35">
        <v>247822.04</v>
      </c>
      <c r="L37" s="35">
        <v>291539.55</v>
      </c>
      <c r="M37" s="35">
        <v>317386.81</v>
      </c>
      <c r="N37" s="35">
        <v>2803143.73</v>
      </c>
      <c r="O37" s="35">
        <v>268608.03000000003</v>
      </c>
      <c r="P37" s="35">
        <v>318015.74</v>
      </c>
      <c r="Q37" s="35">
        <v>341624.12</v>
      </c>
      <c r="R37" s="35">
        <v>0</v>
      </c>
      <c r="S37" s="36">
        <f t="shared" si="3"/>
        <v>5472235.8600000003</v>
      </c>
    </row>
    <row r="38" spans="1:19" x14ac:dyDescent="0.25">
      <c r="A38" s="31">
        <v>2024602023</v>
      </c>
      <c r="B38" s="32">
        <v>2024</v>
      </c>
      <c r="C38" s="32" t="s">
        <v>106</v>
      </c>
      <c r="D38" s="32" t="s">
        <v>19</v>
      </c>
      <c r="E38" s="32" t="s">
        <v>107</v>
      </c>
      <c r="F38" s="40">
        <v>46419</v>
      </c>
      <c r="G38" s="35">
        <v>0</v>
      </c>
      <c r="H38" s="35">
        <v>195198.2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6">
        <f t="shared" si="3"/>
        <v>195198.2</v>
      </c>
    </row>
    <row r="39" spans="1:19" x14ac:dyDescent="0.25">
      <c r="A39" s="31">
        <v>2024042024</v>
      </c>
      <c r="B39" s="32">
        <v>2024</v>
      </c>
      <c r="C39" s="38" t="s">
        <v>108</v>
      </c>
      <c r="D39" s="32" t="s">
        <v>19</v>
      </c>
      <c r="E39" s="33" t="s">
        <v>109</v>
      </c>
      <c r="F39" s="40">
        <v>46054</v>
      </c>
      <c r="G39" s="35">
        <v>0</v>
      </c>
      <c r="H39" s="35">
        <v>1152500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142000</v>
      </c>
      <c r="S39" s="36">
        <f t="shared" si="3"/>
        <v>1294500</v>
      </c>
    </row>
    <row r="40" spans="1:19" x14ac:dyDescent="0.25">
      <c r="A40" s="31">
        <v>2024392023</v>
      </c>
      <c r="B40" s="32">
        <v>2024</v>
      </c>
      <c r="C40" s="32" t="s">
        <v>120</v>
      </c>
      <c r="D40" s="32" t="s">
        <v>19</v>
      </c>
      <c r="E40" s="32" t="s">
        <v>110</v>
      </c>
      <c r="F40" s="40">
        <v>46109</v>
      </c>
      <c r="G40" s="35">
        <v>18319.28</v>
      </c>
      <c r="H40" s="35">
        <v>18319.28</v>
      </c>
      <c r="I40" s="35">
        <v>18319.28</v>
      </c>
      <c r="J40" s="35">
        <v>18319.28</v>
      </c>
      <c r="K40" s="35">
        <v>18319.28</v>
      </c>
      <c r="L40" s="35">
        <v>18319.28</v>
      </c>
      <c r="M40" s="35">
        <v>18319.28</v>
      </c>
      <c r="N40" s="35">
        <v>18319.28</v>
      </c>
      <c r="O40" s="35">
        <v>18319.28</v>
      </c>
      <c r="P40" s="35">
        <v>18319.28</v>
      </c>
      <c r="Q40" s="35">
        <v>19644.91</v>
      </c>
      <c r="R40" s="35">
        <v>19114.66</v>
      </c>
      <c r="S40" s="36">
        <f t="shared" si="3"/>
        <v>221952.37</v>
      </c>
    </row>
    <row r="41" spans="1:19" x14ac:dyDescent="0.25">
      <c r="A41" s="31">
        <v>2024132024</v>
      </c>
      <c r="B41" s="32">
        <v>2024</v>
      </c>
      <c r="C41" s="32" t="s">
        <v>121</v>
      </c>
      <c r="D41" s="32" t="s">
        <v>38</v>
      </c>
      <c r="E41" s="32" t="s">
        <v>137</v>
      </c>
      <c r="F41" s="40">
        <v>47320</v>
      </c>
      <c r="G41" s="35">
        <v>0</v>
      </c>
      <c r="H41" s="35">
        <v>0</v>
      </c>
      <c r="I41" s="35">
        <v>0</v>
      </c>
      <c r="J41" s="35">
        <v>0</v>
      </c>
      <c r="K41" s="35">
        <v>16893226.109999999</v>
      </c>
      <c r="L41" s="35">
        <v>2627807.54</v>
      </c>
      <c r="M41" s="35">
        <v>5547484.8399999999</v>
      </c>
      <c r="N41" s="35">
        <v>438314</v>
      </c>
      <c r="O41" s="35">
        <v>663007.38</v>
      </c>
      <c r="P41" s="35">
        <v>24000</v>
      </c>
      <c r="Q41" s="35">
        <v>0</v>
      </c>
      <c r="R41" s="35">
        <v>0</v>
      </c>
      <c r="S41" s="36">
        <f t="shared" si="3"/>
        <v>26193839.869999997</v>
      </c>
    </row>
    <row r="42" spans="1:19" x14ac:dyDescent="0.25">
      <c r="A42" s="31">
        <v>2024152024</v>
      </c>
      <c r="B42" s="32">
        <v>2024</v>
      </c>
      <c r="C42" s="32" t="s">
        <v>122</v>
      </c>
      <c r="D42" s="32" t="s">
        <v>19</v>
      </c>
      <c r="E42" s="32" t="s">
        <v>123</v>
      </c>
      <c r="F42" s="40">
        <v>47176</v>
      </c>
      <c r="G42" s="35">
        <v>0</v>
      </c>
      <c r="H42" s="35">
        <v>0</v>
      </c>
      <c r="I42" s="35">
        <v>0</v>
      </c>
      <c r="J42" s="35">
        <v>0</v>
      </c>
      <c r="K42" s="35">
        <v>250552.46</v>
      </c>
      <c r="L42" s="35">
        <v>259192.2</v>
      </c>
      <c r="M42" s="35">
        <v>259192.2</v>
      </c>
      <c r="N42" s="35">
        <v>259192.2</v>
      </c>
      <c r="O42" s="35">
        <v>259192.2</v>
      </c>
      <c r="P42" s="35">
        <v>259192.2</v>
      </c>
      <c r="Q42" s="35">
        <v>259192.2</v>
      </c>
      <c r="R42" s="35">
        <v>259192.2</v>
      </c>
      <c r="S42" s="36">
        <f t="shared" si="3"/>
        <v>2064897.8599999999</v>
      </c>
    </row>
    <row r="43" spans="1:19" x14ac:dyDescent="0.25">
      <c r="A43" s="31">
        <v>2024352024</v>
      </c>
      <c r="B43" s="32">
        <v>2024</v>
      </c>
      <c r="C43" s="32" t="s">
        <v>128</v>
      </c>
      <c r="D43" s="32" t="s">
        <v>38</v>
      </c>
      <c r="E43" s="32" t="s">
        <v>129</v>
      </c>
      <c r="F43" s="40">
        <v>45563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178450</v>
      </c>
      <c r="O43" s="35">
        <v>0</v>
      </c>
      <c r="P43" s="35">
        <v>0</v>
      </c>
      <c r="Q43" s="35">
        <v>0</v>
      </c>
      <c r="R43" s="35">
        <v>0</v>
      </c>
      <c r="S43" s="36">
        <f t="shared" si="3"/>
        <v>178450</v>
      </c>
    </row>
    <row r="44" spans="1:19" x14ac:dyDescent="0.25">
      <c r="A44" s="31">
        <v>2024492024</v>
      </c>
      <c r="B44" s="32">
        <v>2024</v>
      </c>
      <c r="C44" s="32" t="s">
        <v>132</v>
      </c>
      <c r="D44" s="32" t="s">
        <v>38</v>
      </c>
      <c r="E44" s="32" t="s">
        <v>133</v>
      </c>
      <c r="F44" s="40">
        <v>45905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397800</v>
      </c>
      <c r="Q44" s="35">
        <v>0</v>
      </c>
      <c r="R44" s="35">
        <v>0</v>
      </c>
      <c r="S44" s="36">
        <f t="shared" si="3"/>
        <v>397800</v>
      </c>
    </row>
    <row r="45" spans="1:19" x14ac:dyDescent="0.25">
      <c r="A45" s="31">
        <v>2024552024</v>
      </c>
      <c r="B45" s="32">
        <v>2024</v>
      </c>
      <c r="C45" s="32" t="s">
        <v>138</v>
      </c>
      <c r="D45" s="32" t="s">
        <v>19</v>
      </c>
      <c r="E45" s="32" t="s">
        <v>139</v>
      </c>
      <c r="F45" s="40">
        <v>45922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461214.42</v>
      </c>
      <c r="Q45" s="35">
        <v>0</v>
      </c>
      <c r="R45" s="35">
        <v>0</v>
      </c>
      <c r="S45" s="36">
        <f>SUM(G45:R45)</f>
        <v>461214.42</v>
      </c>
    </row>
    <row r="46" spans="1:19" x14ac:dyDescent="0.25">
      <c r="A46" s="31">
        <v>2024402024</v>
      </c>
      <c r="B46" s="32">
        <v>2024</v>
      </c>
      <c r="C46" s="32" t="s">
        <v>142</v>
      </c>
      <c r="D46" s="32" t="s">
        <v>38</v>
      </c>
      <c r="E46" s="32" t="s">
        <v>143</v>
      </c>
      <c r="F46" s="40">
        <v>47408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13027000</v>
      </c>
      <c r="Q46" s="35">
        <v>2333.33</v>
      </c>
      <c r="R46" s="35">
        <v>2333.33</v>
      </c>
      <c r="S46" s="36">
        <f t="shared" ref="S46:S53" si="4">SUM(G46:R46)</f>
        <v>13031666.66</v>
      </c>
    </row>
    <row r="47" spans="1:19" x14ac:dyDescent="0.25">
      <c r="A47" s="31">
        <v>2024632024</v>
      </c>
      <c r="B47" s="32">
        <v>2024</v>
      </c>
      <c r="C47" s="32" t="s">
        <v>146</v>
      </c>
      <c r="D47" s="32" t="s">
        <v>38</v>
      </c>
      <c r="E47" s="32" t="s">
        <v>133</v>
      </c>
      <c r="F47" s="40">
        <v>47542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1645000</v>
      </c>
      <c r="S47" s="36">
        <f t="shared" si="4"/>
        <v>1645000</v>
      </c>
    </row>
    <row r="48" spans="1:19" x14ac:dyDescent="0.25">
      <c r="A48" s="31">
        <v>2024622024</v>
      </c>
      <c r="B48" s="32">
        <v>2024</v>
      </c>
      <c r="C48" s="32" t="s">
        <v>147</v>
      </c>
      <c r="D48" s="32" t="s">
        <v>38</v>
      </c>
      <c r="E48" s="32" t="s">
        <v>148</v>
      </c>
      <c r="F48" s="40">
        <v>47542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5106250</v>
      </c>
      <c r="S48" s="36">
        <f t="shared" si="4"/>
        <v>5106250</v>
      </c>
    </row>
    <row r="49" spans="1:19" x14ac:dyDescent="0.25">
      <c r="A49" s="31">
        <v>2024732024</v>
      </c>
      <c r="B49" s="32">
        <v>2024</v>
      </c>
      <c r="C49" s="32" t="s">
        <v>149</v>
      </c>
      <c r="D49" s="32" t="s">
        <v>19</v>
      </c>
      <c r="E49" s="32" t="s">
        <v>150</v>
      </c>
      <c r="F49" s="54">
        <v>46000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15444</v>
      </c>
      <c r="S49" s="36">
        <f t="shared" si="4"/>
        <v>15444</v>
      </c>
    </row>
    <row r="50" spans="1:19" x14ac:dyDescent="0.25">
      <c r="A50" s="31">
        <v>2024772024</v>
      </c>
      <c r="B50" s="32">
        <v>2024</v>
      </c>
      <c r="C50" s="32" t="s">
        <v>151</v>
      </c>
      <c r="D50" s="32" t="s">
        <v>19</v>
      </c>
      <c r="E50" s="32" t="s">
        <v>152</v>
      </c>
      <c r="F50" s="40">
        <v>47475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2822240</v>
      </c>
      <c r="S50" s="36">
        <f t="shared" si="4"/>
        <v>2822240</v>
      </c>
    </row>
    <row r="51" spans="1:19" x14ac:dyDescent="0.25">
      <c r="A51" s="31">
        <v>2024762024</v>
      </c>
      <c r="B51" s="32">
        <v>2024</v>
      </c>
      <c r="C51" s="32" t="s">
        <v>153</v>
      </c>
      <c r="D51" s="32" t="s">
        <v>19</v>
      </c>
      <c r="E51" s="32" t="s">
        <v>154</v>
      </c>
      <c r="F51" s="40">
        <v>47475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1869920</v>
      </c>
      <c r="S51" s="36">
        <f t="shared" si="4"/>
        <v>1869920</v>
      </c>
    </row>
    <row r="52" spans="1:19" x14ac:dyDescent="0.25">
      <c r="A52" s="31">
        <v>2024792024</v>
      </c>
      <c r="B52" s="32">
        <v>2024</v>
      </c>
      <c r="C52" s="32" t="s">
        <v>155</v>
      </c>
      <c r="D52" s="32" t="s">
        <v>19</v>
      </c>
      <c r="E52" s="32" t="s">
        <v>156</v>
      </c>
      <c r="F52" s="40">
        <v>46744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607550</v>
      </c>
      <c r="S52" s="36">
        <f t="shared" si="4"/>
        <v>607550</v>
      </c>
    </row>
    <row r="53" spans="1:19" ht="15.75" thickBot="1" x14ac:dyDescent="0.3">
      <c r="A53" s="62">
        <v>2024592024</v>
      </c>
      <c r="B53" s="63">
        <v>2024</v>
      </c>
      <c r="C53" s="63" t="s">
        <v>157</v>
      </c>
      <c r="D53" s="63" t="s">
        <v>19</v>
      </c>
      <c r="E53" s="63" t="s">
        <v>158</v>
      </c>
      <c r="F53" s="64">
        <v>45958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35">
        <v>0</v>
      </c>
      <c r="P53" s="35">
        <v>0</v>
      </c>
      <c r="Q53" s="35">
        <v>0</v>
      </c>
      <c r="R53" s="65">
        <v>163426</v>
      </c>
      <c r="S53" s="66">
        <f t="shared" si="4"/>
        <v>163426</v>
      </c>
    </row>
    <row r="54" spans="1:19" x14ac:dyDescent="0.25">
      <c r="A54" s="13">
        <v>2025192021</v>
      </c>
      <c r="B54" s="14">
        <v>2025</v>
      </c>
      <c r="C54" s="14" t="s">
        <v>94</v>
      </c>
      <c r="D54" s="14" t="s">
        <v>19</v>
      </c>
      <c r="E54" s="15" t="s">
        <v>21</v>
      </c>
      <c r="F54" s="16">
        <v>46265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8">
        <f t="shared" ref="S54:S73" si="5">SUM(G54:R54)</f>
        <v>0</v>
      </c>
    </row>
    <row r="55" spans="1:19" x14ac:dyDescent="0.25">
      <c r="A55" s="19">
        <v>2025632022</v>
      </c>
      <c r="B55" s="5">
        <v>2025</v>
      </c>
      <c r="C55" s="5" t="s">
        <v>95</v>
      </c>
      <c r="D55" s="5" t="s">
        <v>19</v>
      </c>
      <c r="E55" s="6" t="s">
        <v>22</v>
      </c>
      <c r="F55" s="7">
        <v>45767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20">
        <f t="shared" si="5"/>
        <v>0</v>
      </c>
    </row>
    <row r="56" spans="1:19" x14ac:dyDescent="0.25">
      <c r="A56" s="19">
        <v>2025262021</v>
      </c>
      <c r="B56" s="5">
        <v>2025</v>
      </c>
      <c r="C56" s="5" t="s">
        <v>96</v>
      </c>
      <c r="D56" s="5" t="s">
        <v>19</v>
      </c>
      <c r="E56" s="9" t="s">
        <v>23</v>
      </c>
      <c r="F56" s="7">
        <v>46349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20">
        <f t="shared" si="5"/>
        <v>0</v>
      </c>
    </row>
    <row r="57" spans="1:19" x14ac:dyDescent="0.25">
      <c r="A57" s="19">
        <v>2025062022</v>
      </c>
      <c r="B57" s="5">
        <v>2025</v>
      </c>
      <c r="C57" s="10" t="s">
        <v>24</v>
      </c>
      <c r="D57" s="5" t="s">
        <v>19</v>
      </c>
      <c r="E57" s="6" t="s">
        <v>25</v>
      </c>
      <c r="F57" s="7">
        <v>45773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20">
        <f t="shared" si="5"/>
        <v>0</v>
      </c>
    </row>
    <row r="58" spans="1:19" x14ac:dyDescent="0.25">
      <c r="A58" s="19">
        <v>2025172020</v>
      </c>
      <c r="B58" s="5">
        <v>2025</v>
      </c>
      <c r="C58" s="5" t="s">
        <v>97</v>
      </c>
      <c r="D58" s="5" t="s">
        <v>19</v>
      </c>
      <c r="E58" s="6" t="s">
        <v>26</v>
      </c>
      <c r="F58" s="7">
        <v>45731</v>
      </c>
      <c r="G58" s="8">
        <v>3246.22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20">
        <f t="shared" si="5"/>
        <v>3246.22</v>
      </c>
    </row>
    <row r="59" spans="1:19" x14ac:dyDescent="0.25">
      <c r="A59" s="19">
        <v>2025722022</v>
      </c>
      <c r="B59" s="5">
        <v>2025</v>
      </c>
      <c r="C59" s="5" t="s">
        <v>98</v>
      </c>
      <c r="D59" s="5" t="s">
        <v>19</v>
      </c>
      <c r="E59" s="11" t="s">
        <v>27</v>
      </c>
      <c r="F59" s="7">
        <v>45976</v>
      </c>
      <c r="G59" s="8">
        <v>3617.75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20">
        <f t="shared" si="5"/>
        <v>3617.75</v>
      </c>
    </row>
    <row r="60" spans="1:19" x14ac:dyDescent="0.25">
      <c r="A60" s="19">
        <v>2025192020</v>
      </c>
      <c r="B60" s="5">
        <v>2025</v>
      </c>
      <c r="C60" s="5" t="s">
        <v>99</v>
      </c>
      <c r="D60" s="5" t="s">
        <v>19</v>
      </c>
      <c r="E60" s="6" t="s">
        <v>28</v>
      </c>
      <c r="F60" s="12">
        <v>45747</v>
      </c>
      <c r="G60" s="8">
        <v>2524.31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20">
        <f t="shared" si="5"/>
        <v>2524.31</v>
      </c>
    </row>
    <row r="61" spans="1:19" x14ac:dyDescent="0.25">
      <c r="A61" s="19">
        <v>2025142023</v>
      </c>
      <c r="B61" s="5">
        <v>2025</v>
      </c>
      <c r="C61" s="5" t="s">
        <v>102</v>
      </c>
      <c r="D61" s="5" t="s">
        <v>19</v>
      </c>
      <c r="E61" s="6" t="s">
        <v>31</v>
      </c>
      <c r="F61" s="12">
        <v>45971</v>
      </c>
      <c r="G61" s="8">
        <v>109662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20">
        <f t="shared" si="5"/>
        <v>109662</v>
      </c>
    </row>
    <row r="62" spans="1:19" x14ac:dyDescent="0.25">
      <c r="A62" s="19">
        <v>2025192023</v>
      </c>
      <c r="B62" s="5">
        <v>2025</v>
      </c>
      <c r="C62" s="5" t="s">
        <v>103</v>
      </c>
      <c r="D62" s="5" t="s">
        <v>19</v>
      </c>
      <c r="E62" s="6" t="s">
        <v>32</v>
      </c>
      <c r="F62" s="12">
        <v>46000</v>
      </c>
      <c r="G62" s="8">
        <v>245269.16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20">
        <f t="shared" si="5"/>
        <v>245269.16</v>
      </c>
    </row>
    <row r="63" spans="1:19" x14ac:dyDescent="0.25">
      <c r="A63" s="19">
        <v>2025162023</v>
      </c>
      <c r="B63" s="5">
        <v>2025</v>
      </c>
      <c r="C63" s="5" t="s">
        <v>104</v>
      </c>
      <c r="D63" s="5" t="s">
        <v>19</v>
      </c>
      <c r="E63" s="6" t="s">
        <v>33</v>
      </c>
      <c r="F63" s="12">
        <v>45932</v>
      </c>
      <c r="G63" s="8">
        <v>6000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20">
        <f t="shared" si="5"/>
        <v>6000</v>
      </c>
    </row>
    <row r="64" spans="1:19" x14ac:dyDescent="0.25">
      <c r="A64" s="19">
        <v>2025262023</v>
      </c>
      <c r="B64" s="5">
        <v>2025</v>
      </c>
      <c r="C64" s="5" t="s">
        <v>105</v>
      </c>
      <c r="D64" s="5" t="s">
        <v>19</v>
      </c>
      <c r="E64" s="6" t="s">
        <v>34</v>
      </c>
      <c r="F64" s="12">
        <v>45809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20">
        <f t="shared" si="5"/>
        <v>0</v>
      </c>
    </row>
    <row r="65" spans="1:19" x14ac:dyDescent="0.25">
      <c r="A65" s="19">
        <v>202580262020</v>
      </c>
      <c r="B65" s="5">
        <v>2025</v>
      </c>
      <c r="C65" s="5" t="s">
        <v>35</v>
      </c>
      <c r="D65" s="5" t="s">
        <v>19</v>
      </c>
      <c r="E65" s="6" t="s">
        <v>36</v>
      </c>
      <c r="F65" s="12">
        <v>45805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20">
        <f t="shared" si="5"/>
        <v>0</v>
      </c>
    </row>
    <row r="66" spans="1:19" x14ac:dyDescent="0.25">
      <c r="A66" s="19">
        <v>2025402023</v>
      </c>
      <c r="B66" s="5">
        <v>2025</v>
      </c>
      <c r="C66" s="5" t="s">
        <v>44</v>
      </c>
      <c r="D66" s="5" t="s">
        <v>19</v>
      </c>
      <c r="E66" s="5" t="s">
        <v>45</v>
      </c>
      <c r="F66" s="12">
        <v>45914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20">
        <f t="shared" si="5"/>
        <v>0</v>
      </c>
    </row>
    <row r="67" spans="1:19" x14ac:dyDescent="0.25">
      <c r="A67" s="19">
        <v>2025392023</v>
      </c>
      <c r="B67" s="5">
        <v>2025</v>
      </c>
      <c r="C67" s="5" t="s">
        <v>120</v>
      </c>
      <c r="D67" s="5" t="s">
        <v>19</v>
      </c>
      <c r="E67" s="5" t="s">
        <v>110</v>
      </c>
      <c r="F67" s="12">
        <v>46109</v>
      </c>
      <c r="G67" s="8">
        <v>19114.66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20">
        <f t="shared" si="5"/>
        <v>19114.66</v>
      </c>
    </row>
    <row r="68" spans="1:19" x14ac:dyDescent="0.25">
      <c r="A68" s="19">
        <v>2025152024</v>
      </c>
      <c r="B68" s="5">
        <v>2025</v>
      </c>
      <c r="C68" s="5" t="s">
        <v>122</v>
      </c>
      <c r="D68" s="5" t="s">
        <v>19</v>
      </c>
      <c r="E68" s="5" t="s">
        <v>123</v>
      </c>
      <c r="F68" s="12">
        <v>47176</v>
      </c>
      <c r="G68" s="8">
        <v>259192.2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20">
        <f t="shared" si="5"/>
        <v>259192.2</v>
      </c>
    </row>
    <row r="69" spans="1:19" x14ac:dyDescent="0.25">
      <c r="A69" s="19">
        <v>2025072025</v>
      </c>
      <c r="B69" s="5">
        <v>2025</v>
      </c>
      <c r="C69" s="5" t="s">
        <v>171</v>
      </c>
      <c r="D69" s="5" t="s">
        <v>19</v>
      </c>
      <c r="E69" s="5" t="s">
        <v>45</v>
      </c>
      <c r="F69" s="55">
        <v>46028</v>
      </c>
      <c r="G69" s="8">
        <v>3546.66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20">
        <f t="shared" si="5"/>
        <v>3546.66</v>
      </c>
    </row>
    <row r="70" spans="1:19" x14ac:dyDescent="0.25">
      <c r="A70" s="19">
        <v>2025062025</v>
      </c>
      <c r="B70" s="5">
        <v>2025</v>
      </c>
      <c r="C70" s="5" t="s">
        <v>172</v>
      </c>
      <c r="D70" s="5" t="s">
        <v>19</v>
      </c>
      <c r="E70" s="5" t="s">
        <v>29</v>
      </c>
      <c r="F70" s="55">
        <v>46811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20">
        <f t="shared" si="5"/>
        <v>0</v>
      </c>
    </row>
    <row r="71" spans="1:19" x14ac:dyDescent="0.25">
      <c r="A71" s="19">
        <v>2025402024</v>
      </c>
      <c r="B71" s="5">
        <v>2025</v>
      </c>
      <c r="C71" s="5" t="s">
        <v>142</v>
      </c>
      <c r="D71" s="5" t="s">
        <v>38</v>
      </c>
      <c r="E71" s="5" t="s">
        <v>143</v>
      </c>
      <c r="F71" s="12">
        <v>47408</v>
      </c>
      <c r="G71" s="8">
        <v>2333.33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20">
        <f t="shared" si="5"/>
        <v>2333.33</v>
      </c>
    </row>
    <row r="72" spans="1:19" x14ac:dyDescent="0.25">
      <c r="A72" s="19">
        <v>2025592024</v>
      </c>
      <c r="B72" s="5">
        <v>2025</v>
      </c>
      <c r="C72" s="5" t="s">
        <v>157</v>
      </c>
      <c r="D72" s="5" t="s">
        <v>19</v>
      </c>
      <c r="E72" s="5" t="s">
        <v>158</v>
      </c>
      <c r="F72" s="12">
        <v>45958</v>
      </c>
      <c r="G72" s="8">
        <v>23006.67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20">
        <f t="shared" si="5"/>
        <v>23006.67</v>
      </c>
    </row>
    <row r="73" spans="1:19" ht="15.75" thickBot="1" x14ac:dyDescent="0.3">
      <c r="A73" s="56">
        <v>2025032025</v>
      </c>
      <c r="B73" s="57">
        <v>2025</v>
      </c>
      <c r="C73" s="57" t="s">
        <v>178</v>
      </c>
      <c r="D73" s="57" t="s">
        <v>38</v>
      </c>
      <c r="E73" s="57" t="s">
        <v>179</v>
      </c>
      <c r="F73" s="60">
        <v>47498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9">
        <f t="shared" si="5"/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"/>
  <sheetViews>
    <sheetView topLeftCell="A15" zoomScale="90" zoomScaleNormal="90" workbookViewId="0">
      <selection activeCell="S53" sqref="S53"/>
    </sheetView>
  </sheetViews>
  <sheetFormatPr defaultRowHeight="15" x14ac:dyDescent="0.25"/>
  <cols>
    <col min="1" max="1" width="13.140625" bestFit="1" customWidth="1"/>
    <col min="2" max="2" width="7" customWidth="1"/>
    <col min="3" max="3" width="12.5703125" customWidth="1"/>
    <col min="4" max="4" width="11" bestFit="1" customWidth="1"/>
    <col min="5" max="5" width="30.5703125" bestFit="1" customWidth="1"/>
    <col min="6" max="6" width="11.85546875" customWidth="1"/>
    <col min="7" max="7" width="16" bestFit="1" customWidth="1"/>
    <col min="8" max="8" width="14.85546875" bestFit="1" customWidth="1"/>
    <col min="9" max="9" width="15" bestFit="1" customWidth="1"/>
    <col min="10" max="11" width="14.85546875" bestFit="1" customWidth="1"/>
    <col min="12" max="13" width="15" bestFit="1" customWidth="1"/>
    <col min="14" max="14" width="14.85546875" bestFit="1" customWidth="1"/>
    <col min="15" max="15" width="15" bestFit="1" customWidth="1"/>
    <col min="16" max="16" width="16" bestFit="1" customWidth="1"/>
    <col min="17" max="17" width="14.85546875" bestFit="1" customWidth="1"/>
    <col min="18" max="18" width="15.5703125" bestFit="1" customWidth="1"/>
    <col min="19" max="19" width="16" bestFit="1" customWidth="1"/>
  </cols>
  <sheetData>
    <row r="1" spans="1:19" ht="15.7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</row>
    <row r="2" spans="1:19" x14ac:dyDescent="0.25">
      <c r="A2" s="13">
        <v>2023262018</v>
      </c>
      <c r="B2" s="14">
        <v>2023</v>
      </c>
      <c r="C2" s="14" t="s">
        <v>93</v>
      </c>
      <c r="D2" s="14" t="s">
        <v>19</v>
      </c>
      <c r="E2" s="15" t="s">
        <v>20</v>
      </c>
      <c r="F2" s="16">
        <v>45412</v>
      </c>
      <c r="G2" s="17">
        <v>0</v>
      </c>
      <c r="H2" s="17">
        <v>358643.02</v>
      </c>
      <c r="I2" s="17">
        <v>616011.99</v>
      </c>
      <c r="J2" s="17">
        <v>0</v>
      </c>
      <c r="K2" s="17">
        <v>0</v>
      </c>
      <c r="L2" s="17">
        <v>0</v>
      </c>
      <c r="M2" s="17">
        <v>600000</v>
      </c>
      <c r="N2" s="17">
        <v>0</v>
      </c>
      <c r="O2" s="17">
        <v>0</v>
      </c>
      <c r="P2" s="17">
        <v>100000</v>
      </c>
      <c r="Q2" s="17">
        <v>175000</v>
      </c>
      <c r="R2" s="17">
        <v>372566</v>
      </c>
      <c r="S2" s="18">
        <f t="shared" ref="S2:S9" si="0">SUM(G2:R2)</f>
        <v>2222221.0099999998</v>
      </c>
    </row>
    <row r="3" spans="1:19" x14ac:dyDescent="0.25">
      <c r="A3" s="19">
        <v>2023192021</v>
      </c>
      <c r="B3" s="5">
        <v>2023</v>
      </c>
      <c r="C3" s="5" t="s">
        <v>94</v>
      </c>
      <c r="D3" s="5" t="s">
        <v>19</v>
      </c>
      <c r="E3" s="6" t="s">
        <v>21</v>
      </c>
      <c r="F3" s="7">
        <v>46265</v>
      </c>
      <c r="G3" s="8">
        <v>0</v>
      </c>
      <c r="H3" s="8">
        <v>4349.0200000000004</v>
      </c>
      <c r="I3" s="8">
        <v>0</v>
      </c>
      <c r="J3" s="8">
        <v>0</v>
      </c>
      <c r="K3" s="8">
        <v>24814.52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20">
        <f t="shared" si="0"/>
        <v>29163.54</v>
      </c>
    </row>
    <row r="4" spans="1:19" x14ac:dyDescent="0.25">
      <c r="A4" s="19">
        <v>2023632022</v>
      </c>
      <c r="B4" s="5">
        <v>2023</v>
      </c>
      <c r="C4" s="5" t="s">
        <v>95</v>
      </c>
      <c r="D4" s="5" t="s">
        <v>19</v>
      </c>
      <c r="E4" s="6" t="s">
        <v>22</v>
      </c>
      <c r="F4" s="7">
        <v>45767</v>
      </c>
      <c r="G4" s="8">
        <v>0</v>
      </c>
      <c r="H4" s="8">
        <v>66065.23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20">
        <f t="shared" si="0"/>
        <v>66065.23</v>
      </c>
    </row>
    <row r="5" spans="1:19" x14ac:dyDescent="0.25">
      <c r="A5" s="19">
        <v>2023262021</v>
      </c>
      <c r="B5" s="5">
        <v>2023</v>
      </c>
      <c r="C5" s="5" t="s">
        <v>96</v>
      </c>
      <c r="D5" s="5" t="s">
        <v>19</v>
      </c>
      <c r="E5" s="9" t="s">
        <v>23</v>
      </c>
      <c r="F5" s="7">
        <v>46349</v>
      </c>
      <c r="G5" s="8">
        <v>0</v>
      </c>
      <c r="H5" s="8">
        <v>73669.899999999994</v>
      </c>
      <c r="I5" s="8">
        <v>0</v>
      </c>
      <c r="J5" s="8">
        <v>0</v>
      </c>
      <c r="K5" s="8">
        <v>368349.5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2215.7399999999998</v>
      </c>
      <c r="R5" s="8">
        <v>4482.18</v>
      </c>
      <c r="S5" s="20">
        <f t="shared" si="0"/>
        <v>448717.32</v>
      </c>
    </row>
    <row r="6" spans="1:19" x14ac:dyDescent="0.25">
      <c r="A6" s="19">
        <v>2023062022</v>
      </c>
      <c r="B6" s="5">
        <v>2023</v>
      </c>
      <c r="C6" s="10" t="s">
        <v>24</v>
      </c>
      <c r="D6" s="5" t="s">
        <v>19</v>
      </c>
      <c r="E6" s="6" t="s">
        <v>25</v>
      </c>
      <c r="F6" s="7">
        <v>45773</v>
      </c>
      <c r="G6" s="8">
        <v>0</v>
      </c>
      <c r="H6" s="8">
        <v>327.2</v>
      </c>
      <c r="I6" s="8">
        <v>0</v>
      </c>
      <c r="J6" s="8">
        <v>0</v>
      </c>
      <c r="K6" s="8">
        <v>0</v>
      </c>
      <c r="L6" s="8">
        <v>0</v>
      </c>
      <c r="M6" s="8">
        <v>1000</v>
      </c>
      <c r="N6" s="8">
        <v>0</v>
      </c>
      <c r="O6" s="8">
        <v>0</v>
      </c>
      <c r="P6" s="8">
        <v>0</v>
      </c>
      <c r="Q6" s="8">
        <v>474.24</v>
      </c>
      <c r="R6" s="8">
        <v>0</v>
      </c>
      <c r="S6" s="20">
        <f t="shared" si="0"/>
        <v>1801.44</v>
      </c>
    </row>
    <row r="7" spans="1:19" x14ac:dyDescent="0.25">
      <c r="A7" s="19">
        <v>2023172020</v>
      </c>
      <c r="B7" s="5">
        <v>2023</v>
      </c>
      <c r="C7" s="5" t="s">
        <v>97</v>
      </c>
      <c r="D7" s="5" t="s">
        <v>19</v>
      </c>
      <c r="E7" s="6" t="s">
        <v>26</v>
      </c>
      <c r="F7" s="7">
        <v>45731</v>
      </c>
      <c r="G7" s="8">
        <v>0</v>
      </c>
      <c r="H7" s="8">
        <v>7364.88</v>
      </c>
      <c r="I7" s="8">
        <v>29591.599999999999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20">
        <f t="shared" si="0"/>
        <v>36956.479999999996</v>
      </c>
    </row>
    <row r="8" spans="1:19" x14ac:dyDescent="0.25">
      <c r="A8" s="19">
        <v>2023722022</v>
      </c>
      <c r="B8" s="5">
        <v>2023</v>
      </c>
      <c r="C8" s="5" t="s">
        <v>98</v>
      </c>
      <c r="D8" s="5" t="s">
        <v>19</v>
      </c>
      <c r="E8" s="11" t="s">
        <v>27</v>
      </c>
      <c r="F8" s="7">
        <v>45611</v>
      </c>
      <c r="G8" s="8">
        <v>0</v>
      </c>
      <c r="H8" s="8">
        <v>16210.73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3785.16</v>
      </c>
      <c r="O8" s="8">
        <v>0</v>
      </c>
      <c r="P8" s="8">
        <v>0</v>
      </c>
      <c r="Q8" s="8">
        <v>0</v>
      </c>
      <c r="R8" s="8">
        <v>3491.04</v>
      </c>
      <c r="S8" s="20">
        <f t="shared" si="0"/>
        <v>23486.93</v>
      </c>
    </row>
    <row r="9" spans="1:19" x14ac:dyDescent="0.25">
      <c r="A9" s="19">
        <v>2023192020</v>
      </c>
      <c r="B9" s="5">
        <v>2023</v>
      </c>
      <c r="C9" s="5" t="s">
        <v>99</v>
      </c>
      <c r="D9" s="5" t="s">
        <v>19</v>
      </c>
      <c r="E9" s="6" t="s">
        <v>28</v>
      </c>
      <c r="F9" s="12">
        <v>45747</v>
      </c>
      <c r="G9" s="8">
        <v>27462.959999999999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1269.26</v>
      </c>
      <c r="S9" s="20">
        <f t="shared" si="0"/>
        <v>28732.219999999998</v>
      </c>
    </row>
    <row r="10" spans="1:19" x14ac:dyDescent="0.25">
      <c r="A10" s="19">
        <v>2023862022</v>
      </c>
      <c r="B10" s="5">
        <v>2023</v>
      </c>
      <c r="C10" s="5" t="s">
        <v>100</v>
      </c>
      <c r="D10" s="5" t="s">
        <v>19</v>
      </c>
      <c r="E10" s="6" t="s">
        <v>29</v>
      </c>
      <c r="F10" s="12">
        <v>45716</v>
      </c>
      <c r="G10" s="8">
        <v>1269696.5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20">
        <f>SUM(G10:R10)</f>
        <v>1269696.5</v>
      </c>
    </row>
    <row r="11" spans="1:19" x14ac:dyDescent="0.25">
      <c r="A11" s="19">
        <v>2023872022</v>
      </c>
      <c r="B11" s="5">
        <v>2023</v>
      </c>
      <c r="C11" s="5" t="s">
        <v>101</v>
      </c>
      <c r="D11" s="5" t="s">
        <v>19</v>
      </c>
      <c r="E11" s="6" t="s">
        <v>30</v>
      </c>
      <c r="F11" s="12">
        <v>45747</v>
      </c>
      <c r="G11" s="8">
        <v>183522.05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20">
        <f>SUM(G11:R11)</f>
        <v>183522.05</v>
      </c>
    </row>
    <row r="12" spans="1:19" x14ac:dyDescent="0.25">
      <c r="A12" s="19">
        <v>2023142023</v>
      </c>
      <c r="B12" s="5">
        <v>2023</v>
      </c>
      <c r="C12" s="5" t="s">
        <v>102</v>
      </c>
      <c r="D12" s="5" t="s">
        <v>19</v>
      </c>
      <c r="E12" s="6" t="s">
        <v>31</v>
      </c>
      <c r="F12" s="12">
        <v>45971</v>
      </c>
      <c r="G12" s="8">
        <v>0</v>
      </c>
      <c r="H12" s="8">
        <v>0</v>
      </c>
      <c r="I12" s="8">
        <v>420000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385000</v>
      </c>
      <c r="Q12" s="8">
        <v>0</v>
      </c>
      <c r="R12" s="8">
        <v>0</v>
      </c>
      <c r="S12" s="20">
        <f>SUM(G12:R12)</f>
        <v>805000</v>
      </c>
    </row>
    <row r="13" spans="1:19" x14ac:dyDescent="0.25">
      <c r="A13" s="19">
        <v>2023192023</v>
      </c>
      <c r="B13" s="5">
        <v>2023</v>
      </c>
      <c r="C13" s="5" t="s">
        <v>103</v>
      </c>
      <c r="D13" s="5" t="s">
        <v>19</v>
      </c>
      <c r="E13" s="6" t="s">
        <v>32</v>
      </c>
      <c r="F13" s="12">
        <v>46000</v>
      </c>
      <c r="G13" s="8">
        <v>0</v>
      </c>
      <c r="H13" s="8">
        <v>0</v>
      </c>
      <c r="I13" s="8">
        <v>0</v>
      </c>
      <c r="J13" s="8">
        <v>419000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419000</v>
      </c>
      <c r="Q13" s="8">
        <v>208452.5</v>
      </c>
      <c r="R13" s="8">
        <v>236385.84</v>
      </c>
      <c r="S13" s="20">
        <f>SUM(G13:R13)</f>
        <v>1282838.3400000001</v>
      </c>
    </row>
    <row r="14" spans="1:19" x14ac:dyDescent="0.25">
      <c r="A14" s="19">
        <v>2023162023</v>
      </c>
      <c r="B14" s="5">
        <v>2023</v>
      </c>
      <c r="C14" s="5" t="s">
        <v>104</v>
      </c>
      <c r="D14" s="5" t="s">
        <v>19</v>
      </c>
      <c r="E14" s="6" t="s">
        <v>33</v>
      </c>
      <c r="F14" s="12">
        <v>45932</v>
      </c>
      <c r="G14" s="8">
        <v>0</v>
      </c>
      <c r="H14" s="8">
        <v>0</v>
      </c>
      <c r="I14" s="8">
        <v>592500</v>
      </c>
      <c r="J14" s="8">
        <v>72000</v>
      </c>
      <c r="K14" s="8">
        <v>10299.36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20">
        <f t="shared" ref="S14:S20" si="1">SUM(G14:R14)</f>
        <v>674799.36</v>
      </c>
    </row>
    <row r="15" spans="1:19" x14ac:dyDescent="0.25">
      <c r="A15" s="19">
        <v>2023262023</v>
      </c>
      <c r="B15" s="5">
        <v>2023</v>
      </c>
      <c r="C15" s="5" t="s">
        <v>105</v>
      </c>
      <c r="D15" s="5" t="s">
        <v>19</v>
      </c>
      <c r="E15" s="6" t="s">
        <v>34</v>
      </c>
      <c r="F15" s="12">
        <v>45444</v>
      </c>
      <c r="G15" s="8">
        <v>0</v>
      </c>
      <c r="H15" s="8">
        <v>0</v>
      </c>
      <c r="I15" s="8">
        <v>0</v>
      </c>
      <c r="J15" s="8">
        <v>0</v>
      </c>
      <c r="K15" s="8">
        <v>10824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20">
        <f t="shared" si="1"/>
        <v>10824</v>
      </c>
    </row>
    <row r="16" spans="1:19" x14ac:dyDescent="0.25">
      <c r="A16" s="19">
        <v>202380262020</v>
      </c>
      <c r="B16" s="5">
        <v>2023</v>
      </c>
      <c r="C16" s="5" t="s">
        <v>35</v>
      </c>
      <c r="D16" s="5" t="s">
        <v>19</v>
      </c>
      <c r="E16" s="6" t="s">
        <v>36</v>
      </c>
      <c r="F16" s="12">
        <v>45805</v>
      </c>
      <c r="G16" s="8">
        <v>0</v>
      </c>
      <c r="H16" s="8">
        <v>387.52</v>
      </c>
      <c r="I16" s="8">
        <v>0</v>
      </c>
      <c r="J16" s="8">
        <v>0</v>
      </c>
      <c r="K16" s="8">
        <v>387.52</v>
      </c>
      <c r="L16" s="8">
        <v>0</v>
      </c>
      <c r="M16" s="8">
        <v>0</v>
      </c>
      <c r="N16" s="8">
        <v>968.8</v>
      </c>
      <c r="O16" s="8">
        <v>0</v>
      </c>
      <c r="P16" s="8">
        <v>0</v>
      </c>
      <c r="Q16" s="8">
        <v>618.17999999999995</v>
      </c>
      <c r="R16" s="8">
        <v>0</v>
      </c>
      <c r="S16" s="20">
        <f t="shared" si="1"/>
        <v>2362.02</v>
      </c>
    </row>
    <row r="17" spans="1:19" x14ac:dyDescent="0.25">
      <c r="A17" s="19">
        <v>2023122023</v>
      </c>
      <c r="B17" s="5">
        <v>2023</v>
      </c>
      <c r="C17" s="5" t="s">
        <v>37</v>
      </c>
      <c r="D17" s="5" t="s">
        <v>38</v>
      </c>
      <c r="E17" s="6" t="s">
        <v>39</v>
      </c>
      <c r="F17" s="12">
        <v>45474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221135.04</v>
      </c>
      <c r="M17" s="8">
        <v>-0.01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20">
        <f t="shared" si="1"/>
        <v>221135.03</v>
      </c>
    </row>
    <row r="18" spans="1:19" x14ac:dyDescent="0.25">
      <c r="A18" s="19">
        <v>2023312023</v>
      </c>
      <c r="B18" s="5">
        <v>2023</v>
      </c>
      <c r="C18" s="5" t="s">
        <v>40</v>
      </c>
      <c r="D18" s="5" t="s">
        <v>19</v>
      </c>
      <c r="E18" s="6" t="s">
        <v>41</v>
      </c>
      <c r="F18" s="12">
        <v>45486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89649.5</v>
      </c>
      <c r="O18" s="8">
        <v>0</v>
      </c>
      <c r="P18" s="8">
        <v>0</v>
      </c>
      <c r="Q18" s="8">
        <v>0</v>
      </c>
      <c r="R18" s="8">
        <v>0</v>
      </c>
      <c r="S18" s="20">
        <f t="shared" si="1"/>
        <v>89649.5</v>
      </c>
    </row>
    <row r="19" spans="1:19" x14ac:dyDescent="0.25">
      <c r="A19" s="19">
        <v>2023322023</v>
      </c>
      <c r="B19" s="5">
        <v>2023</v>
      </c>
      <c r="C19" s="5" t="s">
        <v>42</v>
      </c>
      <c r="D19" s="5" t="s">
        <v>38</v>
      </c>
      <c r="E19" s="5" t="s">
        <v>43</v>
      </c>
      <c r="F19" s="12">
        <v>45491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43100</v>
      </c>
      <c r="M19" s="8">
        <v>861520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20">
        <f t="shared" si="1"/>
        <v>904620</v>
      </c>
    </row>
    <row r="20" spans="1:19" ht="15.75" thickBot="1" x14ac:dyDescent="0.3">
      <c r="A20" s="46">
        <v>2023402023</v>
      </c>
      <c r="B20" s="47">
        <v>2023</v>
      </c>
      <c r="C20" s="47" t="s">
        <v>44</v>
      </c>
      <c r="D20" s="47" t="s">
        <v>19</v>
      </c>
      <c r="E20" s="47" t="s">
        <v>45</v>
      </c>
      <c r="F20" s="51">
        <v>45549</v>
      </c>
      <c r="G20" s="48">
        <v>1.0000000000000001E-5</v>
      </c>
      <c r="H20" s="48">
        <v>1.0000000000000001E-5</v>
      </c>
      <c r="I20" s="48">
        <v>1.0000000000000001E-5</v>
      </c>
      <c r="J20" s="48">
        <v>1.0000000000000001E-5</v>
      </c>
      <c r="K20" s="48">
        <v>1.0000000000000001E-5</v>
      </c>
      <c r="L20" s="48">
        <v>1.0000000000000001E-5</v>
      </c>
      <c r="M20" s="48">
        <v>1.0000000000000001E-5</v>
      </c>
      <c r="N20" s="48">
        <v>1.0000000000000001E-5</v>
      </c>
      <c r="O20" s="48">
        <v>759215</v>
      </c>
      <c r="P20" s="48">
        <v>0</v>
      </c>
      <c r="Q20" s="48">
        <v>0</v>
      </c>
      <c r="R20" s="48">
        <v>0</v>
      </c>
      <c r="S20" s="49">
        <f t="shared" si="1"/>
        <v>759215.00008000003</v>
      </c>
    </row>
    <row r="21" spans="1:19" x14ac:dyDescent="0.25">
      <c r="A21" s="25">
        <v>2024262018</v>
      </c>
      <c r="B21" s="26">
        <v>2024</v>
      </c>
      <c r="C21" s="26" t="s">
        <v>93</v>
      </c>
      <c r="D21" s="26" t="s">
        <v>19</v>
      </c>
      <c r="E21" s="27" t="s">
        <v>20</v>
      </c>
      <c r="F21" s="28">
        <v>45412</v>
      </c>
      <c r="G21" s="50">
        <v>1019628.3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-268641.7</v>
      </c>
      <c r="O21" s="29">
        <v>0</v>
      </c>
      <c r="P21" s="29">
        <v>0</v>
      </c>
      <c r="Q21" s="29">
        <v>0</v>
      </c>
      <c r="R21" s="29">
        <v>0</v>
      </c>
      <c r="S21" s="30">
        <f t="shared" ref="S21:S28" si="2">SUM(G21:R21)</f>
        <v>750986.60000000009</v>
      </c>
    </row>
    <row r="22" spans="1:19" x14ac:dyDescent="0.25">
      <c r="A22" s="31">
        <v>2024192021</v>
      </c>
      <c r="B22" s="32">
        <v>2024</v>
      </c>
      <c r="C22" s="32" t="s">
        <v>94</v>
      </c>
      <c r="D22" s="32" t="s">
        <v>19</v>
      </c>
      <c r="E22" s="33" t="s">
        <v>21</v>
      </c>
      <c r="F22" s="34">
        <v>46265</v>
      </c>
      <c r="G22" s="45">
        <v>29163.599999999999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645</v>
      </c>
      <c r="S22" s="36">
        <f t="shared" si="2"/>
        <v>29808.6</v>
      </c>
    </row>
    <row r="23" spans="1:19" x14ac:dyDescent="0.25">
      <c r="A23" s="31">
        <v>2024632022</v>
      </c>
      <c r="B23" s="32">
        <v>2024</v>
      </c>
      <c r="C23" s="32" t="s">
        <v>95</v>
      </c>
      <c r="D23" s="32" t="s">
        <v>19</v>
      </c>
      <c r="E23" s="33" t="s">
        <v>22</v>
      </c>
      <c r="F23" s="34">
        <v>45767</v>
      </c>
      <c r="G23" s="45">
        <v>75573.72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291.88</v>
      </c>
      <c r="S23" s="36">
        <f t="shared" si="2"/>
        <v>75865.600000000006</v>
      </c>
    </row>
    <row r="24" spans="1:19" x14ac:dyDescent="0.25">
      <c r="A24" s="31">
        <v>2024262021</v>
      </c>
      <c r="B24" s="32">
        <v>2024</v>
      </c>
      <c r="C24" s="32" t="s">
        <v>96</v>
      </c>
      <c r="D24" s="32" t="s">
        <v>19</v>
      </c>
      <c r="E24" s="37" t="s">
        <v>23</v>
      </c>
      <c r="F24" s="34">
        <v>46349</v>
      </c>
      <c r="G24" s="45">
        <v>158800.51999999999</v>
      </c>
      <c r="H24" s="35">
        <v>0</v>
      </c>
      <c r="I24" s="35">
        <v>0</v>
      </c>
      <c r="J24" s="35">
        <v>0</v>
      </c>
      <c r="K24" s="35">
        <v>331701.39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4585.82</v>
      </c>
      <c r="S24" s="36">
        <f t="shared" si="2"/>
        <v>495087.73000000004</v>
      </c>
    </row>
    <row r="25" spans="1:19" x14ac:dyDescent="0.25">
      <c r="A25" s="31">
        <v>2024062022</v>
      </c>
      <c r="B25" s="32">
        <v>2024</v>
      </c>
      <c r="C25" s="38" t="s">
        <v>24</v>
      </c>
      <c r="D25" s="32" t="s">
        <v>19</v>
      </c>
      <c r="E25" s="33" t="s">
        <v>25</v>
      </c>
      <c r="F25" s="34">
        <v>45773</v>
      </c>
      <c r="G25" s="45">
        <v>1801.44</v>
      </c>
      <c r="H25" s="35">
        <v>0</v>
      </c>
      <c r="I25" s="35">
        <v>0</v>
      </c>
      <c r="J25" s="35">
        <v>0</v>
      </c>
      <c r="K25" s="35">
        <v>-0.25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6">
        <f t="shared" si="2"/>
        <v>1801.19</v>
      </c>
    </row>
    <row r="26" spans="1:19" x14ac:dyDescent="0.25">
      <c r="A26" s="31">
        <v>2024172020</v>
      </c>
      <c r="B26" s="32">
        <v>2024</v>
      </c>
      <c r="C26" s="32" t="s">
        <v>97</v>
      </c>
      <c r="D26" s="32" t="s">
        <v>19</v>
      </c>
      <c r="E26" s="33" t="s">
        <v>26</v>
      </c>
      <c r="F26" s="34">
        <v>45731</v>
      </c>
      <c r="G26" s="45">
        <v>3108.08</v>
      </c>
      <c r="H26" s="35">
        <v>4662.12</v>
      </c>
      <c r="I26" s="35">
        <v>29526.76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1367.59</v>
      </c>
      <c r="S26" s="36">
        <f t="shared" si="2"/>
        <v>38664.549999999996</v>
      </c>
    </row>
    <row r="27" spans="1:19" x14ac:dyDescent="0.25">
      <c r="A27" s="31">
        <v>2024722022</v>
      </c>
      <c r="B27" s="32">
        <v>2024</v>
      </c>
      <c r="C27" s="32" t="s">
        <v>98</v>
      </c>
      <c r="D27" s="32" t="s">
        <v>19</v>
      </c>
      <c r="E27" s="39" t="s">
        <v>27</v>
      </c>
      <c r="F27" s="34">
        <v>45611</v>
      </c>
      <c r="G27" s="45">
        <v>14051.4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-1470.7</v>
      </c>
      <c r="Q27" s="35">
        <v>43.7</v>
      </c>
      <c r="R27" s="35">
        <v>8913.82</v>
      </c>
      <c r="S27" s="36">
        <f t="shared" si="2"/>
        <v>21538.22</v>
      </c>
    </row>
    <row r="28" spans="1:19" x14ac:dyDescent="0.25">
      <c r="A28" s="31">
        <v>2024192020</v>
      </c>
      <c r="B28" s="32">
        <v>2024</v>
      </c>
      <c r="C28" s="32" t="s">
        <v>99</v>
      </c>
      <c r="D28" s="32" t="s">
        <v>19</v>
      </c>
      <c r="E28" s="33" t="s">
        <v>28</v>
      </c>
      <c r="F28" s="40">
        <v>45747</v>
      </c>
      <c r="G28" s="45">
        <v>28991.16</v>
      </c>
      <c r="H28" s="35">
        <v>0</v>
      </c>
      <c r="I28" s="35">
        <v>0</v>
      </c>
      <c r="J28" s="35">
        <v>7247.79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-6167</v>
      </c>
      <c r="S28" s="36">
        <f t="shared" si="2"/>
        <v>30071.949999999997</v>
      </c>
    </row>
    <row r="29" spans="1:19" x14ac:dyDescent="0.25">
      <c r="A29" s="31">
        <v>2024862022</v>
      </c>
      <c r="B29" s="32">
        <v>2024</v>
      </c>
      <c r="C29" s="32" t="s">
        <v>100</v>
      </c>
      <c r="D29" s="32" t="s">
        <v>19</v>
      </c>
      <c r="E29" s="33" t="s">
        <v>29</v>
      </c>
      <c r="F29" s="40">
        <v>45716</v>
      </c>
      <c r="G29" s="45">
        <v>1269696.5</v>
      </c>
      <c r="H29" s="35">
        <v>0</v>
      </c>
      <c r="I29" s="35">
        <v>3526.44</v>
      </c>
      <c r="J29" s="35">
        <v>14974.44</v>
      </c>
      <c r="K29" s="35">
        <v>2576.08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6">
        <f>SUM(G29:R29)</f>
        <v>1290773.46</v>
      </c>
    </row>
    <row r="30" spans="1:19" x14ac:dyDescent="0.25">
      <c r="A30" s="31">
        <v>2024872022</v>
      </c>
      <c r="B30" s="32">
        <v>2024</v>
      </c>
      <c r="C30" s="32" t="s">
        <v>101</v>
      </c>
      <c r="D30" s="32" t="s">
        <v>19</v>
      </c>
      <c r="E30" s="33" t="s">
        <v>30</v>
      </c>
      <c r="F30" s="40">
        <v>45747</v>
      </c>
      <c r="G30" s="45">
        <v>183522.05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6">
        <f>SUM(G30:R30)</f>
        <v>183522.05</v>
      </c>
    </row>
    <row r="31" spans="1:19" x14ac:dyDescent="0.25">
      <c r="A31" s="31">
        <v>2024142023</v>
      </c>
      <c r="B31" s="32">
        <v>2024</v>
      </c>
      <c r="C31" s="32" t="s">
        <v>102</v>
      </c>
      <c r="D31" s="32" t="s">
        <v>19</v>
      </c>
      <c r="E31" s="33" t="s">
        <v>31</v>
      </c>
      <c r="F31" s="40">
        <v>45971</v>
      </c>
      <c r="G31" s="45">
        <v>1155000</v>
      </c>
      <c r="H31" s="35">
        <v>0</v>
      </c>
      <c r="I31" s="35">
        <v>0</v>
      </c>
      <c r="J31" s="35">
        <v>105000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52369.8</v>
      </c>
      <c r="S31" s="36">
        <f>SUM(G31:R31)</f>
        <v>1312369.8</v>
      </c>
    </row>
    <row r="32" spans="1:19" x14ac:dyDescent="0.25">
      <c r="A32" s="31">
        <v>2024192023</v>
      </c>
      <c r="B32" s="32">
        <v>2024</v>
      </c>
      <c r="C32" s="32" t="s">
        <v>103</v>
      </c>
      <c r="D32" s="32" t="s">
        <v>19</v>
      </c>
      <c r="E32" s="33" t="s">
        <v>32</v>
      </c>
      <c r="F32" s="40">
        <v>46000</v>
      </c>
      <c r="G32" s="45">
        <v>2304500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945332.5</v>
      </c>
      <c r="P32" s="35">
        <v>-845335.5</v>
      </c>
      <c r="Q32" s="35">
        <v>0</v>
      </c>
      <c r="R32" s="35">
        <v>260943.82</v>
      </c>
      <c r="S32" s="36">
        <f>SUM(G32:R32)</f>
        <v>2665440.8199999998</v>
      </c>
    </row>
    <row r="33" spans="1:19" x14ac:dyDescent="0.25">
      <c r="A33" s="31">
        <v>2024162023</v>
      </c>
      <c r="B33" s="32">
        <v>2024</v>
      </c>
      <c r="C33" s="32" t="s">
        <v>104</v>
      </c>
      <c r="D33" s="32" t="s">
        <v>19</v>
      </c>
      <c r="E33" s="33" t="s">
        <v>33</v>
      </c>
      <c r="F33" s="40">
        <v>45932</v>
      </c>
      <c r="G33" s="45">
        <v>48000</v>
      </c>
      <c r="H33" s="35">
        <v>0</v>
      </c>
      <c r="I33" s="35">
        <v>0</v>
      </c>
      <c r="J33" s="35">
        <v>24000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6">
        <f t="shared" ref="S33:S44" si="3">SUM(G33:R33)</f>
        <v>72000</v>
      </c>
    </row>
    <row r="34" spans="1:19" x14ac:dyDescent="0.25">
      <c r="A34" s="31">
        <v>2024262023</v>
      </c>
      <c r="B34" s="32">
        <v>2024</v>
      </c>
      <c r="C34" s="32" t="s">
        <v>105</v>
      </c>
      <c r="D34" s="32" t="s">
        <v>19</v>
      </c>
      <c r="E34" s="33" t="s">
        <v>34</v>
      </c>
      <c r="F34" s="40">
        <v>45809</v>
      </c>
      <c r="G34" s="45">
        <v>10824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5300</v>
      </c>
      <c r="Q34" s="35">
        <v>0</v>
      </c>
      <c r="R34" s="35">
        <v>3500</v>
      </c>
      <c r="S34" s="36">
        <f t="shared" si="3"/>
        <v>19624</v>
      </c>
    </row>
    <row r="35" spans="1:19" x14ac:dyDescent="0.25">
      <c r="A35" s="31">
        <v>202480262020</v>
      </c>
      <c r="B35" s="32">
        <v>2024</v>
      </c>
      <c r="C35" s="32" t="s">
        <v>35</v>
      </c>
      <c r="D35" s="32" t="s">
        <v>19</v>
      </c>
      <c r="E35" s="33" t="s">
        <v>36</v>
      </c>
      <c r="F35" s="40">
        <v>45805</v>
      </c>
      <c r="G35" s="45">
        <v>603.41999999999996</v>
      </c>
      <c r="H35" s="35">
        <v>0</v>
      </c>
      <c r="I35" s="35">
        <v>0</v>
      </c>
      <c r="J35" s="35">
        <v>0</v>
      </c>
      <c r="K35" s="35">
        <v>0</v>
      </c>
      <c r="L35" s="35">
        <v>1810.26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6">
        <f t="shared" si="3"/>
        <v>2413.6799999999998</v>
      </c>
    </row>
    <row r="36" spans="1:19" x14ac:dyDescent="0.25">
      <c r="A36" s="31">
        <v>2024572023</v>
      </c>
      <c r="B36" s="32">
        <v>2024</v>
      </c>
      <c r="C36" s="32" t="s">
        <v>92</v>
      </c>
      <c r="D36" s="32" t="s">
        <v>38</v>
      </c>
      <c r="E36" s="33" t="s">
        <v>136</v>
      </c>
      <c r="F36" s="40">
        <v>46757</v>
      </c>
      <c r="G36" s="45">
        <v>712951.2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6">
        <f t="shared" si="3"/>
        <v>712951.2</v>
      </c>
    </row>
    <row r="37" spans="1:19" x14ac:dyDescent="0.25">
      <c r="A37" s="31">
        <v>2024402023</v>
      </c>
      <c r="B37" s="32">
        <v>2024</v>
      </c>
      <c r="C37" s="32" t="s">
        <v>44</v>
      </c>
      <c r="D37" s="32" t="s">
        <v>19</v>
      </c>
      <c r="E37" s="32" t="s">
        <v>45</v>
      </c>
      <c r="F37" s="40">
        <v>45914</v>
      </c>
      <c r="G37" s="45">
        <v>6073720.4800000004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1747545.13</v>
      </c>
      <c r="Q37" s="35">
        <v>0</v>
      </c>
      <c r="R37" s="35">
        <v>-2000000</v>
      </c>
      <c r="S37" s="36">
        <f t="shared" si="3"/>
        <v>5821265.6100000003</v>
      </c>
    </row>
    <row r="38" spans="1:19" x14ac:dyDescent="0.25">
      <c r="A38" s="31">
        <v>2024602023</v>
      </c>
      <c r="B38" s="32">
        <v>2024</v>
      </c>
      <c r="C38" s="32" t="s">
        <v>106</v>
      </c>
      <c r="D38" s="32" t="s">
        <v>19</v>
      </c>
      <c r="E38" s="32" t="s">
        <v>107</v>
      </c>
      <c r="F38" s="40">
        <v>46419</v>
      </c>
      <c r="G38" s="45">
        <v>195198.2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6">
        <f t="shared" si="3"/>
        <v>195198.2</v>
      </c>
    </row>
    <row r="39" spans="1:19" x14ac:dyDescent="0.25">
      <c r="A39" s="31">
        <v>2024042024</v>
      </c>
      <c r="B39" s="32">
        <v>2024</v>
      </c>
      <c r="C39" s="38" t="s">
        <v>108</v>
      </c>
      <c r="D39" s="32" t="s">
        <v>19</v>
      </c>
      <c r="E39" s="33" t="s">
        <v>109</v>
      </c>
      <c r="F39" s="40">
        <v>46054</v>
      </c>
      <c r="G39" s="45">
        <v>1373386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142000</v>
      </c>
      <c r="Q39" s="35">
        <v>0</v>
      </c>
      <c r="R39" s="35">
        <v>0</v>
      </c>
      <c r="S39" s="36">
        <f t="shared" si="3"/>
        <v>1515386</v>
      </c>
    </row>
    <row r="40" spans="1:19" x14ac:dyDescent="0.25">
      <c r="A40" s="31">
        <v>2024392023</v>
      </c>
      <c r="B40" s="32">
        <v>2024</v>
      </c>
      <c r="C40" s="32" t="s">
        <v>120</v>
      </c>
      <c r="D40" s="32" t="s">
        <v>19</v>
      </c>
      <c r="E40" s="32" t="s">
        <v>110</v>
      </c>
      <c r="F40" s="40">
        <v>46109</v>
      </c>
      <c r="G40" s="45">
        <v>201513.18</v>
      </c>
      <c r="H40" s="35">
        <v>-1.2</v>
      </c>
      <c r="I40" s="35">
        <v>18319.38</v>
      </c>
      <c r="J40" s="35">
        <v>14088.27</v>
      </c>
      <c r="K40" s="35">
        <v>-53795.64</v>
      </c>
      <c r="L40" s="35">
        <v>-13721.77</v>
      </c>
      <c r="M40" s="35">
        <v>0</v>
      </c>
      <c r="N40" s="35">
        <v>0</v>
      </c>
      <c r="O40" s="35">
        <v>0</v>
      </c>
      <c r="P40" s="35">
        <v>1099.56</v>
      </c>
      <c r="Q40" s="35">
        <v>67883.92</v>
      </c>
      <c r="R40" s="35">
        <v>654.94000000000005</v>
      </c>
      <c r="S40" s="36">
        <f t="shared" si="3"/>
        <v>236040.64</v>
      </c>
    </row>
    <row r="41" spans="1:19" x14ac:dyDescent="0.25">
      <c r="A41" s="31">
        <v>2024132024</v>
      </c>
      <c r="B41" s="32">
        <v>2024</v>
      </c>
      <c r="C41" s="32" t="s">
        <v>121</v>
      </c>
      <c r="D41" s="32" t="s">
        <v>38</v>
      </c>
      <c r="E41" s="32" t="s">
        <v>137</v>
      </c>
      <c r="F41" s="40">
        <v>47320</v>
      </c>
      <c r="G41" s="35">
        <v>13734591.359999999</v>
      </c>
      <c r="H41" s="35">
        <v>5064932.2699999996</v>
      </c>
      <c r="I41" s="35">
        <v>482552.57</v>
      </c>
      <c r="J41" s="35">
        <v>2802287.54</v>
      </c>
      <c r="K41" s="35">
        <v>3158634.75</v>
      </c>
      <c r="L41" s="35">
        <v>153938.70000000001</v>
      </c>
      <c r="M41" s="35">
        <v>178228.48000000001</v>
      </c>
      <c r="N41" s="35">
        <v>65830.28</v>
      </c>
      <c r="O41" s="35">
        <v>554383.92000000004</v>
      </c>
      <c r="P41" s="35">
        <v>0</v>
      </c>
      <c r="Q41" s="35">
        <v>0</v>
      </c>
      <c r="R41" s="35">
        <v>0</v>
      </c>
      <c r="S41" s="36">
        <f t="shared" si="3"/>
        <v>26195379.870000001</v>
      </c>
    </row>
    <row r="42" spans="1:19" x14ac:dyDescent="0.25">
      <c r="A42" s="31">
        <v>2024152024</v>
      </c>
      <c r="B42" s="32">
        <v>2024</v>
      </c>
      <c r="C42" s="32" t="s">
        <v>122</v>
      </c>
      <c r="D42" s="32" t="s">
        <v>19</v>
      </c>
      <c r="E42" s="32" t="s">
        <v>123</v>
      </c>
      <c r="F42" s="54">
        <v>47176</v>
      </c>
      <c r="G42" s="35">
        <v>0</v>
      </c>
      <c r="H42" s="35">
        <v>259192.2</v>
      </c>
      <c r="I42" s="35">
        <v>0</v>
      </c>
      <c r="J42" s="35">
        <v>0</v>
      </c>
      <c r="K42" s="35">
        <v>0</v>
      </c>
      <c r="L42" s="35">
        <v>0</v>
      </c>
      <c r="M42" s="35">
        <v>1805705.66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6">
        <f t="shared" si="3"/>
        <v>2064897.8599999999</v>
      </c>
    </row>
    <row r="43" spans="1:19" x14ac:dyDescent="0.25">
      <c r="A43" s="31">
        <v>2024352024</v>
      </c>
      <c r="B43" s="32">
        <v>2024</v>
      </c>
      <c r="C43" s="32" t="s">
        <v>128</v>
      </c>
      <c r="D43" s="32" t="s">
        <v>38</v>
      </c>
      <c r="E43" s="32" t="s">
        <v>129</v>
      </c>
      <c r="F43" s="54">
        <v>45563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124915</v>
      </c>
      <c r="N43" s="35">
        <v>53535</v>
      </c>
      <c r="O43" s="35">
        <v>0</v>
      </c>
      <c r="P43" s="35">
        <v>0</v>
      </c>
      <c r="Q43" s="35">
        <v>0</v>
      </c>
      <c r="R43" s="35">
        <v>0</v>
      </c>
      <c r="S43" s="36">
        <f t="shared" si="3"/>
        <v>178450</v>
      </c>
    </row>
    <row r="44" spans="1:19" x14ac:dyDescent="0.25">
      <c r="A44" s="31">
        <v>2024492024</v>
      </c>
      <c r="B44" s="32">
        <v>2024</v>
      </c>
      <c r="C44" s="32" t="s">
        <v>132</v>
      </c>
      <c r="D44" s="32" t="s">
        <v>38</v>
      </c>
      <c r="E44" s="32" t="s">
        <v>133</v>
      </c>
      <c r="F44" s="54">
        <v>45905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397800</v>
      </c>
      <c r="P44" s="35">
        <v>0</v>
      </c>
      <c r="Q44" s="35">
        <v>0</v>
      </c>
      <c r="R44" s="35">
        <v>0</v>
      </c>
      <c r="S44" s="36">
        <f t="shared" si="3"/>
        <v>397800</v>
      </c>
    </row>
    <row r="45" spans="1:19" x14ac:dyDescent="0.25">
      <c r="A45" s="31">
        <v>2024552024</v>
      </c>
      <c r="B45" s="32">
        <v>2024</v>
      </c>
      <c r="C45" s="32" t="s">
        <v>138</v>
      </c>
      <c r="D45" s="32" t="s">
        <v>19</v>
      </c>
      <c r="E45" s="32" t="s">
        <v>139</v>
      </c>
      <c r="F45" s="54">
        <v>45922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461214.42</v>
      </c>
      <c r="Q45" s="35">
        <v>0</v>
      </c>
      <c r="R45" s="35">
        <v>0</v>
      </c>
      <c r="S45" s="36">
        <f>SUM(G45:R45)</f>
        <v>461214.42</v>
      </c>
    </row>
    <row r="46" spans="1:19" x14ac:dyDescent="0.25">
      <c r="A46" s="31">
        <v>2024402024</v>
      </c>
      <c r="B46" s="32">
        <v>2024</v>
      </c>
      <c r="C46" s="32" t="s">
        <v>142</v>
      </c>
      <c r="D46" s="32" t="s">
        <v>38</v>
      </c>
      <c r="E46" s="32" t="s">
        <v>143</v>
      </c>
      <c r="F46" s="40">
        <v>47408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13027000</v>
      </c>
      <c r="Q46" s="35">
        <v>2333.33</v>
      </c>
      <c r="R46" s="35">
        <v>2333.33</v>
      </c>
      <c r="S46" s="36">
        <f t="shared" ref="S46:S53" si="4">SUM(G46:R46)</f>
        <v>13031666.66</v>
      </c>
    </row>
    <row r="47" spans="1:19" x14ac:dyDescent="0.25">
      <c r="A47" s="31">
        <v>2024632024</v>
      </c>
      <c r="B47" s="32">
        <v>2024</v>
      </c>
      <c r="C47" s="32" t="s">
        <v>146</v>
      </c>
      <c r="D47" s="32" t="s">
        <v>38</v>
      </c>
      <c r="E47" s="32" t="s">
        <v>133</v>
      </c>
      <c r="F47" s="40">
        <v>47542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632996</v>
      </c>
      <c r="Q47" s="35">
        <v>1012004</v>
      </c>
      <c r="R47" s="35">
        <v>0</v>
      </c>
      <c r="S47" s="36">
        <f t="shared" si="4"/>
        <v>1645000</v>
      </c>
    </row>
    <row r="48" spans="1:19" x14ac:dyDescent="0.25">
      <c r="A48" s="31">
        <v>2024622024</v>
      </c>
      <c r="B48" s="32">
        <v>2024</v>
      </c>
      <c r="C48" s="32" t="s">
        <v>147</v>
      </c>
      <c r="D48" s="32" t="s">
        <v>38</v>
      </c>
      <c r="E48" s="32" t="s">
        <v>148</v>
      </c>
      <c r="F48" s="40">
        <v>47542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3141365</v>
      </c>
      <c r="Q48" s="35">
        <v>1964885</v>
      </c>
      <c r="R48" s="35">
        <v>0</v>
      </c>
      <c r="S48" s="36">
        <f t="shared" si="4"/>
        <v>5106250</v>
      </c>
    </row>
    <row r="49" spans="1:19" x14ac:dyDescent="0.25">
      <c r="A49" s="31">
        <v>2024732024</v>
      </c>
      <c r="B49" s="32">
        <v>2024</v>
      </c>
      <c r="C49" s="32" t="s">
        <v>149</v>
      </c>
      <c r="D49" s="32" t="s">
        <v>19</v>
      </c>
      <c r="E49" s="32" t="s">
        <v>150</v>
      </c>
      <c r="F49" s="54">
        <v>46000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15444</v>
      </c>
      <c r="S49" s="36">
        <f t="shared" si="4"/>
        <v>15444</v>
      </c>
    </row>
    <row r="50" spans="1:19" x14ac:dyDescent="0.25">
      <c r="A50" s="31">
        <v>2024772024</v>
      </c>
      <c r="B50" s="32">
        <v>2024</v>
      </c>
      <c r="C50" s="32" t="s">
        <v>151</v>
      </c>
      <c r="D50" s="32" t="s">
        <v>19</v>
      </c>
      <c r="E50" s="32" t="s">
        <v>152</v>
      </c>
      <c r="F50" s="54">
        <v>47475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1975568</v>
      </c>
      <c r="R50" s="35">
        <v>846872</v>
      </c>
      <c r="S50" s="36">
        <f t="shared" si="4"/>
        <v>2822440</v>
      </c>
    </row>
    <row r="51" spans="1:19" x14ac:dyDescent="0.25">
      <c r="A51" s="31">
        <v>2024762024</v>
      </c>
      <c r="B51" s="32">
        <v>2024</v>
      </c>
      <c r="C51" s="32" t="s">
        <v>153</v>
      </c>
      <c r="D51" s="32" t="s">
        <v>19</v>
      </c>
      <c r="E51" s="32" t="s">
        <v>154</v>
      </c>
      <c r="F51" s="54">
        <v>47475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1308944</v>
      </c>
      <c r="R51" s="35">
        <v>560976</v>
      </c>
      <c r="S51" s="36">
        <f t="shared" si="4"/>
        <v>1869920</v>
      </c>
    </row>
    <row r="52" spans="1:19" x14ac:dyDescent="0.25">
      <c r="A52" s="31">
        <v>2024792024</v>
      </c>
      <c r="B52" s="32">
        <v>2024</v>
      </c>
      <c r="C52" s="32" t="s">
        <v>155</v>
      </c>
      <c r="D52" s="32" t="s">
        <v>19</v>
      </c>
      <c r="E52" s="32" t="s">
        <v>156</v>
      </c>
      <c r="F52" s="40">
        <v>46744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182265</v>
      </c>
      <c r="R52" s="35">
        <v>425285</v>
      </c>
      <c r="S52" s="36">
        <f t="shared" si="4"/>
        <v>607550</v>
      </c>
    </row>
    <row r="53" spans="1:19" ht="15.75" thickBot="1" x14ac:dyDescent="0.3">
      <c r="A53" s="62">
        <v>2024592024</v>
      </c>
      <c r="B53" s="63">
        <v>2024</v>
      </c>
      <c r="C53" s="63" t="s">
        <v>157</v>
      </c>
      <c r="D53" s="63" t="s">
        <v>19</v>
      </c>
      <c r="E53" s="63" t="s">
        <v>158</v>
      </c>
      <c r="F53" s="64">
        <v>45958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43200</v>
      </c>
      <c r="R53" s="65">
        <v>172800</v>
      </c>
      <c r="S53" s="66">
        <f t="shared" si="4"/>
        <v>216000</v>
      </c>
    </row>
    <row r="54" spans="1:19" x14ac:dyDescent="0.25">
      <c r="A54" s="13">
        <v>2025192021</v>
      </c>
      <c r="B54" s="14">
        <v>2025</v>
      </c>
      <c r="C54" s="14" t="s">
        <v>94</v>
      </c>
      <c r="D54" s="14" t="s">
        <v>19</v>
      </c>
      <c r="E54" s="15" t="s">
        <v>21</v>
      </c>
      <c r="F54" s="16">
        <v>46265</v>
      </c>
      <c r="G54" s="17">
        <v>2527.2199999999998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8">
        <f t="shared" ref="S54:S73" si="5">SUM(G54:R54)</f>
        <v>2527.2199999999998</v>
      </c>
    </row>
    <row r="55" spans="1:19" x14ac:dyDescent="0.25">
      <c r="A55" s="19">
        <v>2025632022</v>
      </c>
      <c r="B55" s="5">
        <v>2025</v>
      </c>
      <c r="C55" s="5" t="s">
        <v>95</v>
      </c>
      <c r="D55" s="5" t="s">
        <v>19</v>
      </c>
      <c r="E55" s="6" t="s">
        <v>22</v>
      </c>
      <c r="F55" s="7">
        <v>45767</v>
      </c>
      <c r="G55" s="8">
        <v>6297.81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20">
        <f t="shared" si="5"/>
        <v>6297.81</v>
      </c>
    </row>
    <row r="56" spans="1:19" x14ac:dyDescent="0.25">
      <c r="A56" s="19">
        <v>2025262021</v>
      </c>
      <c r="B56" s="5">
        <v>2025</v>
      </c>
      <c r="C56" s="5" t="s">
        <v>96</v>
      </c>
      <c r="D56" s="5" t="s">
        <v>19</v>
      </c>
      <c r="E56" s="9" t="s">
        <v>23</v>
      </c>
      <c r="F56" s="7">
        <v>46349</v>
      </c>
      <c r="G56" s="8">
        <v>41274.120000000003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20">
        <f t="shared" si="5"/>
        <v>41274.120000000003</v>
      </c>
    </row>
    <row r="57" spans="1:19" x14ac:dyDescent="0.25">
      <c r="A57" s="19">
        <v>2025062022</v>
      </c>
      <c r="B57" s="5">
        <v>2025</v>
      </c>
      <c r="C57" s="10" t="s">
        <v>24</v>
      </c>
      <c r="D57" s="5" t="s">
        <v>19</v>
      </c>
      <c r="E57" s="6" t="s">
        <v>25</v>
      </c>
      <c r="F57" s="7">
        <v>45773</v>
      </c>
      <c r="G57" s="8">
        <v>150.12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20">
        <f t="shared" si="5"/>
        <v>150.12</v>
      </c>
    </row>
    <row r="58" spans="1:19" x14ac:dyDescent="0.25">
      <c r="A58" s="19">
        <v>2025172020</v>
      </c>
      <c r="B58" s="5">
        <v>2025</v>
      </c>
      <c r="C58" s="5" t="s">
        <v>97</v>
      </c>
      <c r="D58" s="5" t="s">
        <v>19</v>
      </c>
      <c r="E58" s="6" t="s">
        <v>26</v>
      </c>
      <c r="F58" s="7">
        <v>45731</v>
      </c>
      <c r="G58" s="8">
        <v>3246.22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20">
        <f t="shared" si="5"/>
        <v>3246.22</v>
      </c>
    </row>
    <row r="59" spans="1:19" x14ac:dyDescent="0.25">
      <c r="A59" s="19">
        <v>2025722022</v>
      </c>
      <c r="B59" s="5">
        <v>2025</v>
      </c>
      <c r="C59" s="5" t="s">
        <v>98</v>
      </c>
      <c r="D59" s="5" t="s">
        <v>19</v>
      </c>
      <c r="E59" s="11" t="s">
        <v>27</v>
      </c>
      <c r="F59" s="7">
        <v>45976</v>
      </c>
      <c r="G59" s="8">
        <v>3617.75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20">
        <f t="shared" si="5"/>
        <v>3617.75</v>
      </c>
    </row>
    <row r="60" spans="1:19" x14ac:dyDescent="0.25">
      <c r="A60" s="19">
        <v>2025192020</v>
      </c>
      <c r="B60" s="5">
        <v>2025</v>
      </c>
      <c r="C60" s="5" t="s">
        <v>99</v>
      </c>
      <c r="D60" s="5" t="s">
        <v>19</v>
      </c>
      <c r="E60" s="6" t="s">
        <v>28</v>
      </c>
      <c r="F60" s="12">
        <v>45747</v>
      </c>
      <c r="G60" s="8">
        <v>2524.31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20">
        <f t="shared" si="5"/>
        <v>2524.31</v>
      </c>
    </row>
    <row r="61" spans="1:19" x14ac:dyDescent="0.25">
      <c r="A61" s="19">
        <v>2025142023</v>
      </c>
      <c r="B61" s="5">
        <v>2025</v>
      </c>
      <c r="C61" s="5" t="s">
        <v>102</v>
      </c>
      <c r="D61" s="5" t="s">
        <v>19</v>
      </c>
      <c r="E61" s="6" t="s">
        <v>31</v>
      </c>
      <c r="F61" s="12">
        <v>45971</v>
      </c>
      <c r="G61" s="8">
        <v>109662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20">
        <f t="shared" si="5"/>
        <v>109662</v>
      </c>
    </row>
    <row r="62" spans="1:19" x14ac:dyDescent="0.25">
      <c r="A62" s="19">
        <v>2025192023</v>
      </c>
      <c r="B62" s="5">
        <v>2025</v>
      </c>
      <c r="C62" s="5" t="s">
        <v>103</v>
      </c>
      <c r="D62" s="5" t="s">
        <v>19</v>
      </c>
      <c r="E62" s="6" t="s">
        <v>32</v>
      </c>
      <c r="F62" s="12">
        <v>46000</v>
      </c>
      <c r="G62" s="8">
        <v>245269.16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20">
        <f t="shared" si="5"/>
        <v>245269.16</v>
      </c>
    </row>
    <row r="63" spans="1:19" x14ac:dyDescent="0.25">
      <c r="A63" s="19">
        <v>2025162023</v>
      </c>
      <c r="B63" s="5">
        <v>2025</v>
      </c>
      <c r="C63" s="5" t="s">
        <v>104</v>
      </c>
      <c r="D63" s="5" t="s">
        <v>19</v>
      </c>
      <c r="E63" s="6" t="s">
        <v>33</v>
      </c>
      <c r="F63" s="12">
        <v>45932</v>
      </c>
      <c r="G63" s="8">
        <v>6000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20">
        <f t="shared" si="5"/>
        <v>6000</v>
      </c>
    </row>
    <row r="64" spans="1:19" x14ac:dyDescent="0.25">
      <c r="A64" s="19">
        <v>2025262023</v>
      </c>
      <c r="B64" s="5">
        <v>2025</v>
      </c>
      <c r="C64" s="5" t="s">
        <v>105</v>
      </c>
      <c r="D64" s="5" t="s">
        <v>19</v>
      </c>
      <c r="E64" s="6" t="s">
        <v>34</v>
      </c>
      <c r="F64" s="12">
        <v>45809</v>
      </c>
      <c r="G64" s="8">
        <v>2000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20">
        <f t="shared" si="5"/>
        <v>2000</v>
      </c>
    </row>
    <row r="65" spans="1:19" x14ac:dyDescent="0.25">
      <c r="A65" s="19">
        <v>202580262020</v>
      </c>
      <c r="B65" s="5">
        <v>2025</v>
      </c>
      <c r="C65" s="5" t="s">
        <v>35</v>
      </c>
      <c r="D65" s="5" t="s">
        <v>19</v>
      </c>
      <c r="E65" s="6" t="s">
        <v>36</v>
      </c>
      <c r="F65" s="12">
        <v>45805</v>
      </c>
      <c r="G65" s="8">
        <v>204.8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20">
        <f t="shared" si="5"/>
        <v>204.8</v>
      </c>
    </row>
    <row r="66" spans="1:19" x14ac:dyDescent="0.25">
      <c r="A66" s="19">
        <v>2025402023</v>
      </c>
      <c r="B66" s="5">
        <v>2025</v>
      </c>
      <c r="C66" s="5" t="s">
        <v>44</v>
      </c>
      <c r="D66" s="5" t="s">
        <v>19</v>
      </c>
      <c r="E66" s="5" t="s">
        <v>45</v>
      </c>
      <c r="F66" s="12">
        <v>45914</v>
      </c>
      <c r="G66" s="8">
        <v>442500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20">
        <f t="shared" si="5"/>
        <v>442500</v>
      </c>
    </row>
    <row r="67" spans="1:19" x14ac:dyDescent="0.25">
      <c r="A67" s="19">
        <v>2025392023</v>
      </c>
      <c r="B67" s="5">
        <v>2025</v>
      </c>
      <c r="C67" s="5" t="s">
        <v>120</v>
      </c>
      <c r="D67" s="5" t="s">
        <v>19</v>
      </c>
      <c r="E67" s="5" t="s">
        <v>110</v>
      </c>
      <c r="F67" s="12">
        <v>46109</v>
      </c>
      <c r="G67" s="8">
        <v>19114.66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20">
        <f t="shared" si="5"/>
        <v>19114.66</v>
      </c>
    </row>
    <row r="68" spans="1:19" x14ac:dyDescent="0.25">
      <c r="A68" s="19">
        <v>2025152024</v>
      </c>
      <c r="B68" s="5">
        <v>2025</v>
      </c>
      <c r="C68" s="5" t="s">
        <v>122</v>
      </c>
      <c r="D68" s="5" t="s">
        <v>19</v>
      </c>
      <c r="E68" s="5" t="s">
        <v>123</v>
      </c>
      <c r="F68" s="12">
        <v>47176</v>
      </c>
      <c r="G68" s="8">
        <v>259192.2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20">
        <f t="shared" si="5"/>
        <v>259192.2</v>
      </c>
    </row>
    <row r="69" spans="1:19" x14ac:dyDescent="0.25">
      <c r="A69" s="19">
        <v>2025072025</v>
      </c>
      <c r="B69" s="5">
        <v>2025</v>
      </c>
      <c r="C69" s="5" t="s">
        <v>171</v>
      </c>
      <c r="D69" s="5" t="s">
        <v>19</v>
      </c>
      <c r="E69" s="5" t="s">
        <v>45</v>
      </c>
      <c r="F69" s="55">
        <v>46028</v>
      </c>
      <c r="G69" s="8">
        <v>20000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20">
        <f t="shared" si="5"/>
        <v>20000</v>
      </c>
    </row>
    <row r="70" spans="1:19" x14ac:dyDescent="0.25">
      <c r="A70" s="19">
        <v>2025062025</v>
      </c>
      <c r="B70" s="5">
        <v>2025</v>
      </c>
      <c r="C70" s="5" t="s">
        <v>172</v>
      </c>
      <c r="D70" s="5" t="s">
        <v>19</v>
      </c>
      <c r="E70" s="5" t="s">
        <v>29</v>
      </c>
      <c r="F70" s="55">
        <v>46811</v>
      </c>
      <c r="G70" s="8">
        <v>10019328.380000001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20">
        <f t="shared" si="5"/>
        <v>10019328.380000001</v>
      </c>
    </row>
    <row r="71" spans="1:19" x14ac:dyDescent="0.25">
      <c r="A71" s="19">
        <v>2025402024</v>
      </c>
      <c r="B71" s="5">
        <v>2025</v>
      </c>
      <c r="C71" s="5" t="s">
        <v>142</v>
      </c>
      <c r="D71" s="5" t="s">
        <v>38</v>
      </c>
      <c r="E71" s="5" t="s">
        <v>143</v>
      </c>
      <c r="F71" s="12">
        <v>47408</v>
      </c>
      <c r="G71" s="8">
        <v>2333.33</v>
      </c>
      <c r="H71" s="8">
        <v>2333.33</v>
      </c>
      <c r="I71" s="8">
        <v>2333.33</v>
      </c>
      <c r="J71" s="8">
        <v>2333.33</v>
      </c>
      <c r="K71" s="8">
        <v>2333.33</v>
      </c>
      <c r="L71" s="8">
        <v>2333.33</v>
      </c>
      <c r="M71" s="8">
        <v>2333.33</v>
      </c>
      <c r="N71" s="8">
        <v>2333.33</v>
      </c>
      <c r="O71" s="8">
        <v>2333.33</v>
      </c>
      <c r="P71" s="8">
        <v>2333.33</v>
      </c>
      <c r="Q71" s="8">
        <v>2333.33</v>
      </c>
      <c r="R71" s="8">
        <v>2333.33</v>
      </c>
      <c r="S71" s="20">
        <f t="shared" si="5"/>
        <v>27999.960000000006</v>
      </c>
    </row>
    <row r="72" spans="1:19" x14ac:dyDescent="0.25">
      <c r="A72" s="19">
        <v>2025592024</v>
      </c>
      <c r="B72" s="5">
        <v>2025</v>
      </c>
      <c r="C72" s="5" t="s">
        <v>157</v>
      </c>
      <c r="D72" s="5" t="s">
        <v>19</v>
      </c>
      <c r="E72" s="5" t="s">
        <v>158</v>
      </c>
      <c r="F72" s="12">
        <v>45958</v>
      </c>
      <c r="G72" s="8">
        <v>23006.67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20">
        <f t="shared" si="5"/>
        <v>23006.67</v>
      </c>
    </row>
    <row r="73" spans="1:19" ht="15.75" thickBot="1" x14ac:dyDescent="0.3">
      <c r="A73" s="56">
        <v>2025032025</v>
      </c>
      <c r="B73" s="57">
        <v>2025</v>
      </c>
      <c r="C73" s="57" t="s">
        <v>178</v>
      </c>
      <c r="D73" s="57" t="s">
        <v>38</v>
      </c>
      <c r="E73" s="57" t="s">
        <v>179</v>
      </c>
      <c r="F73" s="60">
        <v>47498</v>
      </c>
      <c r="G73" s="58">
        <v>1186000</v>
      </c>
      <c r="H73" s="58">
        <v>1779000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9">
        <f t="shared" si="5"/>
        <v>2965000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opLeftCell="A50" zoomScale="90" zoomScaleNormal="90" workbookViewId="0">
      <selection activeCell="I77" sqref="I77"/>
    </sheetView>
  </sheetViews>
  <sheetFormatPr defaultRowHeight="15" x14ac:dyDescent="0.25"/>
  <cols>
    <col min="1" max="1" width="12.42578125" customWidth="1"/>
    <col min="2" max="2" width="5.5703125" bestFit="1" customWidth="1"/>
    <col min="3" max="3" width="12.85546875" customWidth="1"/>
    <col min="4" max="4" width="11.7109375" customWidth="1"/>
    <col min="5" max="5" width="26.7109375" bestFit="1" customWidth="1"/>
    <col min="6" max="6" width="12.5703125" customWidth="1"/>
    <col min="7" max="7" width="16.5703125" customWidth="1"/>
    <col min="8" max="8" width="12.5703125" customWidth="1"/>
    <col min="9" max="9" width="12.85546875" customWidth="1"/>
    <col min="10" max="10" width="32.85546875" bestFit="1" customWidth="1"/>
    <col min="11" max="11" width="26.7109375" customWidth="1"/>
  </cols>
  <sheetData>
    <row r="1" spans="1:11" ht="32.25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</row>
    <row r="2" spans="1:11" x14ac:dyDescent="0.25">
      <c r="A2" s="13">
        <v>2023262018</v>
      </c>
      <c r="B2" s="14">
        <v>2023</v>
      </c>
      <c r="C2" s="14" t="s">
        <v>93</v>
      </c>
      <c r="D2" s="14" t="s">
        <v>19</v>
      </c>
      <c r="E2" s="15" t="s">
        <v>20</v>
      </c>
      <c r="F2" s="16">
        <v>45412</v>
      </c>
      <c r="G2" s="16">
        <v>45412</v>
      </c>
      <c r="H2" s="16" t="s">
        <v>51</v>
      </c>
      <c r="I2" s="22">
        <v>6</v>
      </c>
      <c r="J2" s="22" t="s">
        <v>52</v>
      </c>
      <c r="K2" s="23" t="s">
        <v>53</v>
      </c>
    </row>
    <row r="3" spans="1:11" x14ac:dyDescent="0.25">
      <c r="A3" s="19">
        <v>2023192021</v>
      </c>
      <c r="B3" s="5">
        <v>2023</v>
      </c>
      <c r="C3" s="5" t="s">
        <v>94</v>
      </c>
      <c r="D3" s="5" t="s">
        <v>19</v>
      </c>
      <c r="E3" s="6" t="s">
        <v>21</v>
      </c>
      <c r="F3" s="7">
        <v>46265</v>
      </c>
      <c r="G3" s="7">
        <v>46265</v>
      </c>
      <c r="H3" s="7" t="s">
        <v>54</v>
      </c>
      <c r="I3" s="21">
        <v>2</v>
      </c>
      <c r="J3" s="21" t="s">
        <v>55</v>
      </c>
      <c r="K3" s="24" t="s">
        <v>56</v>
      </c>
    </row>
    <row r="4" spans="1:11" x14ac:dyDescent="0.25">
      <c r="A4" s="19">
        <v>2023632022</v>
      </c>
      <c r="B4" s="5">
        <v>2023</v>
      </c>
      <c r="C4" s="5" t="s">
        <v>95</v>
      </c>
      <c r="D4" s="5" t="s">
        <v>19</v>
      </c>
      <c r="E4" s="6" t="s">
        <v>22</v>
      </c>
      <c r="F4" s="7">
        <v>45767</v>
      </c>
      <c r="G4" s="7">
        <v>46711</v>
      </c>
      <c r="H4" s="7" t="s">
        <v>54</v>
      </c>
      <c r="I4" s="21">
        <v>1</v>
      </c>
      <c r="J4" s="21" t="s">
        <v>57</v>
      </c>
      <c r="K4" s="24" t="s">
        <v>58</v>
      </c>
    </row>
    <row r="5" spans="1:11" x14ac:dyDescent="0.25">
      <c r="A5" s="19">
        <v>2023262021</v>
      </c>
      <c r="B5" s="5">
        <v>2023</v>
      </c>
      <c r="C5" s="5" t="s">
        <v>96</v>
      </c>
      <c r="D5" s="5" t="s">
        <v>19</v>
      </c>
      <c r="E5" s="9" t="s">
        <v>23</v>
      </c>
      <c r="F5" s="7">
        <v>46349</v>
      </c>
      <c r="G5" s="7">
        <v>46348</v>
      </c>
      <c r="H5" s="7" t="s">
        <v>54</v>
      </c>
      <c r="I5" s="21">
        <v>4</v>
      </c>
      <c r="J5" s="21" t="s">
        <v>59</v>
      </c>
      <c r="K5" s="24" t="s">
        <v>60</v>
      </c>
    </row>
    <row r="6" spans="1:11" x14ac:dyDescent="0.25">
      <c r="A6" s="19">
        <v>2023062022</v>
      </c>
      <c r="B6" s="5">
        <v>2023</v>
      </c>
      <c r="C6" s="10" t="s">
        <v>24</v>
      </c>
      <c r="D6" s="5" t="s">
        <v>19</v>
      </c>
      <c r="E6" s="6" t="s">
        <v>25</v>
      </c>
      <c r="F6" s="7">
        <v>45773</v>
      </c>
      <c r="G6" s="7">
        <v>46503</v>
      </c>
      <c r="H6" s="7" t="s">
        <v>54</v>
      </c>
      <c r="I6" s="21">
        <v>3</v>
      </c>
      <c r="J6" s="21" t="s">
        <v>61</v>
      </c>
      <c r="K6" s="24" t="s">
        <v>62</v>
      </c>
    </row>
    <row r="7" spans="1:11" x14ac:dyDescent="0.25">
      <c r="A7" s="19">
        <v>2023172020</v>
      </c>
      <c r="B7" s="5">
        <v>2023</v>
      </c>
      <c r="C7" s="5" t="s">
        <v>97</v>
      </c>
      <c r="D7" s="5" t="s">
        <v>19</v>
      </c>
      <c r="E7" s="6" t="s">
        <v>26</v>
      </c>
      <c r="F7" s="7">
        <v>45731</v>
      </c>
      <c r="G7" s="7">
        <v>45731</v>
      </c>
      <c r="H7" s="7" t="s">
        <v>63</v>
      </c>
      <c r="I7" s="21">
        <v>3</v>
      </c>
      <c r="J7" s="21" t="s">
        <v>64</v>
      </c>
      <c r="K7" s="24" t="s">
        <v>65</v>
      </c>
    </row>
    <row r="8" spans="1:11" x14ac:dyDescent="0.25">
      <c r="A8" s="19">
        <v>2023722022</v>
      </c>
      <c r="B8" s="5">
        <v>2023</v>
      </c>
      <c r="C8" s="5" t="s">
        <v>98</v>
      </c>
      <c r="D8" s="5" t="s">
        <v>19</v>
      </c>
      <c r="E8" s="11" t="s">
        <v>27</v>
      </c>
      <c r="F8" s="7">
        <v>45611</v>
      </c>
      <c r="G8" s="7">
        <v>46706</v>
      </c>
      <c r="H8" s="7" t="s">
        <v>63</v>
      </c>
      <c r="I8" s="21">
        <v>3</v>
      </c>
      <c r="J8" s="21" t="s">
        <v>66</v>
      </c>
      <c r="K8" s="24" t="s">
        <v>67</v>
      </c>
    </row>
    <row r="9" spans="1:11" x14ac:dyDescent="0.25">
      <c r="A9" s="19">
        <v>2023192020</v>
      </c>
      <c r="B9" s="5">
        <v>2023</v>
      </c>
      <c r="C9" s="5" t="s">
        <v>99</v>
      </c>
      <c r="D9" s="5" t="s">
        <v>19</v>
      </c>
      <c r="E9" s="6" t="s">
        <v>28</v>
      </c>
      <c r="F9" s="12">
        <v>45747</v>
      </c>
      <c r="G9" s="12">
        <v>45747</v>
      </c>
      <c r="H9" s="12" t="s">
        <v>63</v>
      </c>
      <c r="I9" s="21">
        <v>2</v>
      </c>
      <c r="J9" s="21" t="s">
        <v>68</v>
      </c>
      <c r="K9" s="24" t="s">
        <v>69</v>
      </c>
    </row>
    <row r="10" spans="1:11" x14ac:dyDescent="0.25">
      <c r="A10" s="19">
        <v>2023862022</v>
      </c>
      <c r="B10" s="5">
        <v>2023</v>
      </c>
      <c r="C10" s="5" t="s">
        <v>100</v>
      </c>
      <c r="D10" s="5" t="s">
        <v>19</v>
      </c>
      <c r="E10" s="6" t="s">
        <v>29</v>
      </c>
      <c r="F10" s="12">
        <v>45716</v>
      </c>
      <c r="G10" s="12">
        <v>46387</v>
      </c>
      <c r="H10" s="12" t="s">
        <v>54</v>
      </c>
      <c r="I10" s="21">
        <v>1</v>
      </c>
      <c r="J10" s="21" t="s">
        <v>70</v>
      </c>
      <c r="K10" s="24" t="s">
        <v>71</v>
      </c>
    </row>
    <row r="11" spans="1:11" x14ac:dyDescent="0.25">
      <c r="A11" s="19">
        <v>2023872022</v>
      </c>
      <c r="B11" s="5">
        <v>2023</v>
      </c>
      <c r="C11" s="5" t="s">
        <v>101</v>
      </c>
      <c r="D11" s="5" t="s">
        <v>19</v>
      </c>
      <c r="E11" s="6" t="s">
        <v>30</v>
      </c>
      <c r="F11" s="12">
        <v>45747</v>
      </c>
      <c r="G11" s="12">
        <v>46387</v>
      </c>
      <c r="H11" s="12" t="s">
        <v>54</v>
      </c>
      <c r="I11" s="21">
        <v>1</v>
      </c>
      <c r="J11" s="21" t="s">
        <v>72</v>
      </c>
      <c r="K11" s="24" t="s">
        <v>71</v>
      </c>
    </row>
    <row r="12" spans="1:11" x14ac:dyDescent="0.25">
      <c r="A12" s="19">
        <v>2023142023</v>
      </c>
      <c r="B12" s="5">
        <v>2023</v>
      </c>
      <c r="C12" s="5" t="s">
        <v>102</v>
      </c>
      <c r="D12" s="5" t="s">
        <v>19</v>
      </c>
      <c r="E12" s="6" t="s">
        <v>31</v>
      </c>
      <c r="F12" s="12">
        <v>45971</v>
      </c>
      <c r="G12" s="12">
        <v>46882</v>
      </c>
      <c r="H12" s="12" t="s">
        <v>73</v>
      </c>
      <c r="I12" s="21">
        <v>2</v>
      </c>
      <c r="J12" s="21" t="s">
        <v>74</v>
      </c>
      <c r="K12" s="24" t="s">
        <v>75</v>
      </c>
    </row>
    <row r="13" spans="1:11" x14ac:dyDescent="0.25">
      <c r="A13" s="19">
        <v>2023192023</v>
      </c>
      <c r="B13" s="5">
        <v>2023</v>
      </c>
      <c r="C13" s="5" t="s">
        <v>103</v>
      </c>
      <c r="D13" s="5" t="s">
        <v>19</v>
      </c>
      <c r="E13" s="6" t="s">
        <v>32</v>
      </c>
      <c r="F13" s="12">
        <v>46000</v>
      </c>
      <c r="G13" s="12">
        <v>46913</v>
      </c>
      <c r="H13" s="12" t="s">
        <v>54</v>
      </c>
      <c r="I13" s="21">
        <v>4</v>
      </c>
      <c r="J13" s="21" t="s">
        <v>76</v>
      </c>
      <c r="K13" s="24" t="s">
        <v>77</v>
      </c>
    </row>
    <row r="14" spans="1:11" x14ac:dyDescent="0.25">
      <c r="A14" s="19">
        <v>2023162023</v>
      </c>
      <c r="B14" s="5">
        <v>2023</v>
      </c>
      <c r="C14" s="5" t="s">
        <v>104</v>
      </c>
      <c r="D14" s="5" t="s">
        <v>19</v>
      </c>
      <c r="E14" s="6" t="s">
        <v>33</v>
      </c>
      <c r="F14" s="12">
        <v>45932</v>
      </c>
      <c r="G14" s="12">
        <v>46882</v>
      </c>
      <c r="H14" s="12" t="s">
        <v>54</v>
      </c>
      <c r="I14" s="21">
        <v>3</v>
      </c>
      <c r="J14" s="21" t="s">
        <v>78</v>
      </c>
      <c r="K14" s="24" t="s">
        <v>79</v>
      </c>
    </row>
    <row r="15" spans="1:11" x14ac:dyDescent="0.25">
      <c r="A15" s="19">
        <v>2023262023</v>
      </c>
      <c r="B15" s="5">
        <v>2023</v>
      </c>
      <c r="C15" s="5" t="s">
        <v>105</v>
      </c>
      <c r="D15" s="5" t="s">
        <v>19</v>
      </c>
      <c r="E15" s="6" t="s">
        <v>34</v>
      </c>
      <c r="F15" s="12">
        <v>45444</v>
      </c>
      <c r="G15" s="12">
        <v>48731</v>
      </c>
      <c r="H15" s="12" t="s">
        <v>63</v>
      </c>
      <c r="I15" s="21">
        <v>1</v>
      </c>
      <c r="J15" s="21" t="s">
        <v>80</v>
      </c>
      <c r="K15" s="24" t="s">
        <v>81</v>
      </c>
    </row>
    <row r="16" spans="1:11" x14ac:dyDescent="0.25">
      <c r="A16" s="19">
        <v>202380262020</v>
      </c>
      <c r="B16" s="5">
        <v>2023</v>
      </c>
      <c r="C16" s="5" t="s">
        <v>35</v>
      </c>
      <c r="D16" s="5" t="s">
        <v>19</v>
      </c>
      <c r="E16" s="6" t="s">
        <v>36</v>
      </c>
      <c r="F16" s="12">
        <v>45805</v>
      </c>
      <c r="G16" s="12">
        <v>45805</v>
      </c>
      <c r="H16" s="12" t="s">
        <v>54</v>
      </c>
      <c r="I16" s="21">
        <v>4</v>
      </c>
      <c r="J16" s="21" t="s">
        <v>82</v>
      </c>
      <c r="K16" s="24" t="s">
        <v>83</v>
      </c>
    </row>
    <row r="17" spans="1:11" x14ac:dyDescent="0.25">
      <c r="A17" s="19">
        <v>2023122023</v>
      </c>
      <c r="B17" s="5">
        <v>2023</v>
      </c>
      <c r="C17" s="5" t="s">
        <v>37</v>
      </c>
      <c r="D17" s="5" t="s">
        <v>38</v>
      </c>
      <c r="E17" s="6" t="s">
        <v>39</v>
      </c>
      <c r="F17" s="12">
        <v>45474</v>
      </c>
      <c r="G17" s="12">
        <v>45474</v>
      </c>
      <c r="H17" s="12" t="s">
        <v>63</v>
      </c>
      <c r="I17" s="21">
        <v>1</v>
      </c>
      <c r="J17" s="21" t="s">
        <v>84</v>
      </c>
      <c r="K17" s="24" t="s">
        <v>85</v>
      </c>
    </row>
    <row r="18" spans="1:11" x14ac:dyDescent="0.25">
      <c r="A18" s="19">
        <v>2023312023</v>
      </c>
      <c r="B18" s="5">
        <v>2023</v>
      </c>
      <c r="C18" s="5" t="s">
        <v>40</v>
      </c>
      <c r="D18" s="5" t="s">
        <v>19</v>
      </c>
      <c r="E18" s="6" t="s">
        <v>41</v>
      </c>
      <c r="F18" s="12">
        <v>45486</v>
      </c>
      <c r="G18" s="12">
        <v>48772</v>
      </c>
      <c r="H18" s="12" t="s">
        <v>63</v>
      </c>
      <c r="I18" s="21">
        <v>1</v>
      </c>
      <c r="J18" s="21" t="s">
        <v>86</v>
      </c>
      <c r="K18" s="24" t="s">
        <v>87</v>
      </c>
    </row>
    <row r="19" spans="1:11" x14ac:dyDescent="0.25">
      <c r="A19" s="19">
        <v>2023322023</v>
      </c>
      <c r="B19" s="5">
        <v>2023</v>
      </c>
      <c r="C19" s="5" t="s">
        <v>42</v>
      </c>
      <c r="D19" s="5" t="s">
        <v>38</v>
      </c>
      <c r="E19" s="5" t="s">
        <v>43</v>
      </c>
      <c r="F19" s="12">
        <v>45491</v>
      </c>
      <c r="G19" s="12">
        <v>46951</v>
      </c>
      <c r="H19" s="12" t="s">
        <v>54</v>
      </c>
      <c r="I19" s="21">
        <v>2</v>
      </c>
      <c r="J19" s="21" t="s">
        <v>88</v>
      </c>
      <c r="K19" s="24" t="s">
        <v>89</v>
      </c>
    </row>
    <row r="20" spans="1:11" ht="15.75" thickBot="1" x14ac:dyDescent="0.3">
      <c r="A20" s="46">
        <v>2023402023</v>
      </c>
      <c r="B20" s="47">
        <v>2023</v>
      </c>
      <c r="C20" s="47" t="s">
        <v>44</v>
      </c>
      <c r="D20" s="47" t="s">
        <v>19</v>
      </c>
      <c r="E20" s="47" t="s">
        <v>45</v>
      </c>
      <c r="F20" s="51">
        <v>45549</v>
      </c>
      <c r="G20" s="51">
        <v>47010</v>
      </c>
      <c r="H20" s="51" t="s">
        <v>54</v>
      </c>
      <c r="I20" s="52">
        <v>1</v>
      </c>
      <c r="J20" s="52" t="s">
        <v>90</v>
      </c>
      <c r="K20" s="53" t="s">
        <v>91</v>
      </c>
    </row>
    <row r="21" spans="1:11" x14ac:dyDescent="0.25">
      <c r="A21" s="25">
        <v>2024262018</v>
      </c>
      <c r="B21" s="26">
        <v>2024</v>
      </c>
      <c r="C21" s="26" t="s">
        <v>93</v>
      </c>
      <c r="D21" s="26" t="s">
        <v>19</v>
      </c>
      <c r="E21" s="27" t="s">
        <v>20</v>
      </c>
      <c r="F21" s="28">
        <v>45412</v>
      </c>
      <c r="G21" s="28">
        <v>45456</v>
      </c>
      <c r="H21" s="28" t="s">
        <v>51</v>
      </c>
      <c r="I21" s="41">
        <v>1</v>
      </c>
      <c r="J21" s="41" t="s">
        <v>52</v>
      </c>
      <c r="K21" s="43" t="s">
        <v>53</v>
      </c>
    </row>
    <row r="22" spans="1:11" x14ac:dyDescent="0.25">
      <c r="A22" s="31">
        <v>2024192021</v>
      </c>
      <c r="B22" s="32">
        <v>2024</v>
      </c>
      <c r="C22" s="32" t="s">
        <v>94</v>
      </c>
      <c r="D22" s="32" t="s">
        <v>19</v>
      </c>
      <c r="E22" s="33" t="s">
        <v>21</v>
      </c>
      <c r="F22" s="34">
        <v>46265</v>
      </c>
      <c r="G22" s="34">
        <v>46265</v>
      </c>
      <c r="H22" s="34" t="s">
        <v>54</v>
      </c>
      <c r="I22" s="42">
        <v>1</v>
      </c>
      <c r="J22" s="42" t="s">
        <v>55</v>
      </c>
      <c r="K22" s="44" t="s">
        <v>56</v>
      </c>
    </row>
    <row r="23" spans="1:11" x14ac:dyDescent="0.25">
      <c r="A23" s="31">
        <v>2024632022</v>
      </c>
      <c r="B23" s="32">
        <v>2024</v>
      </c>
      <c r="C23" s="32" t="s">
        <v>95</v>
      </c>
      <c r="D23" s="32" t="s">
        <v>19</v>
      </c>
      <c r="E23" s="33" t="s">
        <v>22</v>
      </c>
      <c r="F23" s="34">
        <v>45767</v>
      </c>
      <c r="G23" s="34">
        <v>46711</v>
      </c>
      <c r="H23" s="34" t="s">
        <v>54</v>
      </c>
      <c r="I23" s="42">
        <v>1</v>
      </c>
      <c r="J23" s="42" t="s">
        <v>57</v>
      </c>
      <c r="K23" s="44" t="s">
        <v>58</v>
      </c>
    </row>
    <row r="24" spans="1:11" x14ac:dyDescent="0.25">
      <c r="A24" s="31">
        <v>2024262021</v>
      </c>
      <c r="B24" s="32">
        <v>2024</v>
      </c>
      <c r="C24" s="32" t="s">
        <v>96</v>
      </c>
      <c r="D24" s="32" t="s">
        <v>19</v>
      </c>
      <c r="E24" s="37" t="s">
        <v>23</v>
      </c>
      <c r="F24" s="34">
        <v>46349</v>
      </c>
      <c r="G24" s="34">
        <v>46348</v>
      </c>
      <c r="H24" s="34" t="s">
        <v>54</v>
      </c>
      <c r="I24" s="42">
        <v>2</v>
      </c>
      <c r="J24" s="42" t="s">
        <v>59</v>
      </c>
      <c r="K24" s="44" t="s">
        <v>60</v>
      </c>
    </row>
    <row r="25" spans="1:11" x14ac:dyDescent="0.25">
      <c r="A25" s="31">
        <v>2024062022</v>
      </c>
      <c r="B25" s="32">
        <v>2024</v>
      </c>
      <c r="C25" s="38" t="s">
        <v>24</v>
      </c>
      <c r="D25" s="32" t="s">
        <v>19</v>
      </c>
      <c r="E25" s="33" t="s">
        <v>25</v>
      </c>
      <c r="F25" s="34">
        <v>45773</v>
      </c>
      <c r="G25" s="34">
        <v>46503</v>
      </c>
      <c r="H25" s="34" t="s">
        <v>54</v>
      </c>
      <c r="I25" s="42">
        <v>1</v>
      </c>
      <c r="J25" s="42" t="s">
        <v>61</v>
      </c>
      <c r="K25" s="44" t="s">
        <v>62</v>
      </c>
    </row>
    <row r="26" spans="1:11" x14ac:dyDescent="0.25">
      <c r="A26" s="31">
        <v>2024172020</v>
      </c>
      <c r="B26" s="32">
        <v>2024</v>
      </c>
      <c r="C26" s="32" t="s">
        <v>97</v>
      </c>
      <c r="D26" s="32" t="s">
        <v>19</v>
      </c>
      <c r="E26" s="33" t="s">
        <v>26</v>
      </c>
      <c r="F26" s="34">
        <v>45731</v>
      </c>
      <c r="G26" s="34">
        <v>45731</v>
      </c>
      <c r="H26" s="34" t="s">
        <v>63</v>
      </c>
      <c r="I26" s="42">
        <v>3</v>
      </c>
      <c r="J26" s="42" t="s">
        <v>64</v>
      </c>
      <c r="K26" s="44" t="s">
        <v>65</v>
      </c>
    </row>
    <row r="27" spans="1:11" x14ac:dyDescent="0.25">
      <c r="A27" s="31">
        <v>2024722022</v>
      </c>
      <c r="B27" s="32">
        <v>2024</v>
      </c>
      <c r="C27" s="32" t="s">
        <v>98</v>
      </c>
      <c r="D27" s="32" t="s">
        <v>19</v>
      </c>
      <c r="E27" s="39" t="s">
        <v>27</v>
      </c>
      <c r="F27" s="34">
        <v>45611</v>
      </c>
      <c r="G27" s="34">
        <v>46706</v>
      </c>
      <c r="H27" s="34" t="s">
        <v>63</v>
      </c>
      <c r="I27" s="42">
        <v>1</v>
      </c>
      <c r="J27" s="42" t="s">
        <v>66</v>
      </c>
      <c r="K27" s="44" t="s">
        <v>67</v>
      </c>
    </row>
    <row r="28" spans="1:11" x14ac:dyDescent="0.25">
      <c r="A28" s="31">
        <v>2024192020</v>
      </c>
      <c r="B28" s="32">
        <v>2024</v>
      </c>
      <c r="C28" s="32" t="s">
        <v>99</v>
      </c>
      <c r="D28" s="32" t="s">
        <v>19</v>
      </c>
      <c r="E28" s="33" t="s">
        <v>28</v>
      </c>
      <c r="F28" s="40">
        <v>45747</v>
      </c>
      <c r="G28" s="40">
        <v>45747</v>
      </c>
      <c r="H28" s="40" t="s">
        <v>63</v>
      </c>
      <c r="I28" s="42">
        <v>1</v>
      </c>
      <c r="J28" s="42" t="s">
        <v>68</v>
      </c>
      <c r="K28" s="44" t="s">
        <v>69</v>
      </c>
    </row>
    <row r="29" spans="1:11" x14ac:dyDescent="0.25">
      <c r="A29" s="31">
        <v>2024862022</v>
      </c>
      <c r="B29" s="32">
        <v>2024</v>
      </c>
      <c r="C29" s="32" t="s">
        <v>100</v>
      </c>
      <c r="D29" s="32" t="s">
        <v>19</v>
      </c>
      <c r="E29" s="33" t="s">
        <v>29</v>
      </c>
      <c r="F29" s="40">
        <v>45716</v>
      </c>
      <c r="G29" s="40">
        <v>46387</v>
      </c>
      <c r="H29" s="40" t="s">
        <v>54</v>
      </c>
      <c r="I29" s="42">
        <v>4</v>
      </c>
      <c r="J29" s="42" t="s">
        <v>70</v>
      </c>
      <c r="K29" s="44" t="s">
        <v>71</v>
      </c>
    </row>
    <row r="30" spans="1:11" x14ac:dyDescent="0.25">
      <c r="A30" s="31">
        <v>2024872022</v>
      </c>
      <c r="B30" s="32">
        <v>2024</v>
      </c>
      <c r="C30" s="32" t="s">
        <v>101</v>
      </c>
      <c r="D30" s="32" t="s">
        <v>19</v>
      </c>
      <c r="E30" s="33" t="s">
        <v>30</v>
      </c>
      <c r="F30" s="40">
        <v>45747</v>
      </c>
      <c r="G30" s="40">
        <v>46387</v>
      </c>
      <c r="H30" s="40" t="s">
        <v>54</v>
      </c>
      <c r="I30" s="42">
        <v>2</v>
      </c>
      <c r="J30" s="42" t="s">
        <v>72</v>
      </c>
      <c r="K30" s="44" t="s">
        <v>71</v>
      </c>
    </row>
    <row r="31" spans="1:11" x14ac:dyDescent="0.25">
      <c r="A31" s="31">
        <v>2024142023</v>
      </c>
      <c r="B31" s="32">
        <v>2024</v>
      </c>
      <c r="C31" s="32" t="s">
        <v>102</v>
      </c>
      <c r="D31" s="32" t="s">
        <v>19</v>
      </c>
      <c r="E31" s="33" t="s">
        <v>31</v>
      </c>
      <c r="F31" s="40">
        <v>45971</v>
      </c>
      <c r="G31" s="40">
        <v>46882</v>
      </c>
      <c r="H31" s="40" t="s">
        <v>73</v>
      </c>
      <c r="I31" s="42">
        <v>3</v>
      </c>
      <c r="J31" s="42" t="s">
        <v>74</v>
      </c>
      <c r="K31" s="44" t="s">
        <v>75</v>
      </c>
    </row>
    <row r="32" spans="1:11" x14ac:dyDescent="0.25">
      <c r="A32" s="31">
        <v>2024192023</v>
      </c>
      <c r="B32" s="32">
        <v>2024</v>
      </c>
      <c r="C32" s="32" t="s">
        <v>103</v>
      </c>
      <c r="D32" s="32" t="s">
        <v>19</v>
      </c>
      <c r="E32" s="33" t="s">
        <v>32</v>
      </c>
      <c r="F32" s="40">
        <v>46000</v>
      </c>
      <c r="G32" s="40">
        <v>46913</v>
      </c>
      <c r="H32" s="40" t="s">
        <v>54</v>
      </c>
      <c r="I32" s="42">
        <v>3</v>
      </c>
      <c r="J32" s="42" t="s">
        <v>76</v>
      </c>
      <c r="K32" s="44" t="s">
        <v>77</v>
      </c>
    </row>
    <row r="33" spans="1:11" x14ac:dyDescent="0.25">
      <c r="A33" s="31">
        <v>2024162023</v>
      </c>
      <c r="B33" s="32">
        <v>2024</v>
      </c>
      <c r="C33" s="32" t="s">
        <v>104</v>
      </c>
      <c r="D33" s="32" t="s">
        <v>19</v>
      </c>
      <c r="E33" s="33" t="s">
        <v>33</v>
      </c>
      <c r="F33" s="40">
        <v>45932</v>
      </c>
      <c r="G33" s="40">
        <v>46882</v>
      </c>
      <c r="H33" s="40" t="s">
        <v>54</v>
      </c>
      <c r="I33" s="42">
        <v>2</v>
      </c>
      <c r="J33" s="42" t="s">
        <v>78</v>
      </c>
      <c r="K33" s="44" t="s">
        <v>79</v>
      </c>
    </row>
    <row r="34" spans="1:11" x14ac:dyDescent="0.25">
      <c r="A34" s="31">
        <v>2024262023</v>
      </c>
      <c r="B34" s="32">
        <v>2024</v>
      </c>
      <c r="C34" s="32" t="s">
        <v>105</v>
      </c>
      <c r="D34" s="32" t="s">
        <v>19</v>
      </c>
      <c r="E34" s="33" t="s">
        <v>34</v>
      </c>
      <c r="F34" s="40">
        <v>45444</v>
      </c>
      <c r="G34" s="40">
        <v>48731</v>
      </c>
      <c r="H34" s="40" t="s">
        <v>63</v>
      </c>
      <c r="I34" s="42">
        <v>1</v>
      </c>
      <c r="J34" s="42" t="s">
        <v>80</v>
      </c>
      <c r="K34" s="44" t="s">
        <v>81</v>
      </c>
    </row>
    <row r="35" spans="1:11" x14ac:dyDescent="0.25">
      <c r="A35" s="31">
        <v>202480262020</v>
      </c>
      <c r="B35" s="32">
        <v>2024</v>
      </c>
      <c r="C35" s="32" t="s">
        <v>35</v>
      </c>
      <c r="D35" s="32" t="s">
        <v>19</v>
      </c>
      <c r="E35" s="33" t="s">
        <v>36</v>
      </c>
      <c r="F35" s="40">
        <v>45805</v>
      </c>
      <c r="G35" s="40">
        <v>45805</v>
      </c>
      <c r="H35" s="40" t="s">
        <v>54</v>
      </c>
      <c r="I35" s="42">
        <v>2</v>
      </c>
      <c r="J35" s="42" t="s">
        <v>82</v>
      </c>
      <c r="K35" s="44" t="s">
        <v>83</v>
      </c>
    </row>
    <row r="36" spans="1:11" x14ac:dyDescent="0.25">
      <c r="A36" s="31">
        <v>2024572023</v>
      </c>
      <c r="B36" s="32">
        <v>2024</v>
      </c>
      <c r="C36" s="32" t="s">
        <v>92</v>
      </c>
      <c r="D36" s="32" t="s">
        <v>38</v>
      </c>
      <c r="E36" s="33" t="s">
        <v>119</v>
      </c>
      <c r="F36" s="40">
        <v>46757</v>
      </c>
      <c r="G36" s="40">
        <v>46757</v>
      </c>
      <c r="H36" s="40" t="s">
        <v>111</v>
      </c>
      <c r="I36" s="42">
        <v>1</v>
      </c>
      <c r="J36" s="42" t="s">
        <v>112</v>
      </c>
      <c r="K36" s="44" t="s">
        <v>127</v>
      </c>
    </row>
    <row r="37" spans="1:11" x14ac:dyDescent="0.25">
      <c r="A37" s="31">
        <v>2024402023</v>
      </c>
      <c r="B37" s="32">
        <v>2024</v>
      </c>
      <c r="C37" s="32" t="s">
        <v>44</v>
      </c>
      <c r="D37" s="32" t="s">
        <v>19</v>
      </c>
      <c r="E37" s="32" t="s">
        <v>45</v>
      </c>
      <c r="F37" s="40">
        <v>45549</v>
      </c>
      <c r="G37" s="40">
        <v>47010</v>
      </c>
      <c r="H37" s="40" t="s">
        <v>54</v>
      </c>
      <c r="I37" s="42">
        <v>1</v>
      </c>
      <c r="J37" s="42" t="s">
        <v>90</v>
      </c>
      <c r="K37" s="44" t="s">
        <v>91</v>
      </c>
    </row>
    <row r="38" spans="1:11" x14ac:dyDescent="0.25">
      <c r="A38" s="31">
        <v>2024602023</v>
      </c>
      <c r="B38" s="32">
        <v>2024</v>
      </c>
      <c r="C38" s="32" t="s">
        <v>106</v>
      </c>
      <c r="D38" s="32" t="s">
        <v>19</v>
      </c>
      <c r="E38" s="32" t="s">
        <v>107</v>
      </c>
      <c r="F38" s="40">
        <v>46419</v>
      </c>
      <c r="G38" s="40">
        <v>46419</v>
      </c>
      <c r="H38" s="40" t="s">
        <v>51</v>
      </c>
      <c r="I38" s="42">
        <v>1</v>
      </c>
      <c r="J38" s="42" t="s">
        <v>113</v>
      </c>
      <c r="K38" s="44" t="s">
        <v>114</v>
      </c>
    </row>
    <row r="39" spans="1:11" x14ac:dyDescent="0.25">
      <c r="A39" s="31">
        <v>2024042024</v>
      </c>
      <c r="B39" s="32">
        <v>2024</v>
      </c>
      <c r="C39" s="38" t="s">
        <v>108</v>
      </c>
      <c r="D39" s="32" t="s">
        <v>19</v>
      </c>
      <c r="E39" s="33" t="s">
        <v>109</v>
      </c>
      <c r="F39" s="40">
        <v>46054</v>
      </c>
      <c r="G39" s="40">
        <v>48975</v>
      </c>
      <c r="H39" s="40" t="s">
        <v>73</v>
      </c>
      <c r="I39" s="42">
        <v>2</v>
      </c>
      <c r="J39" s="42" t="s">
        <v>115</v>
      </c>
      <c r="K39" s="44" t="s">
        <v>116</v>
      </c>
    </row>
    <row r="40" spans="1:11" x14ac:dyDescent="0.25">
      <c r="A40" s="31">
        <v>2024392023</v>
      </c>
      <c r="B40" s="32">
        <v>2024</v>
      </c>
      <c r="C40" s="32" t="s">
        <v>120</v>
      </c>
      <c r="D40" s="32" t="s">
        <v>19</v>
      </c>
      <c r="E40" s="32" t="s">
        <v>110</v>
      </c>
      <c r="F40" s="40">
        <v>46109</v>
      </c>
      <c r="G40" s="40">
        <v>47024</v>
      </c>
      <c r="H40" s="40" t="s">
        <v>54</v>
      </c>
      <c r="I40" s="42">
        <v>4</v>
      </c>
      <c r="J40" s="42" t="s">
        <v>117</v>
      </c>
      <c r="K40" s="44" t="s">
        <v>118</v>
      </c>
    </row>
    <row r="41" spans="1:11" x14ac:dyDescent="0.25">
      <c r="A41" s="31">
        <v>2024132024</v>
      </c>
      <c r="B41" s="32">
        <v>2024</v>
      </c>
      <c r="C41" s="32" t="s">
        <v>121</v>
      </c>
      <c r="D41" s="32" t="s">
        <v>38</v>
      </c>
      <c r="E41" s="32" t="s">
        <v>43</v>
      </c>
      <c r="F41" s="40">
        <v>47320</v>
      </c>
      <c r="G41" s="40">
        <v>47320</v>
      </c>
      <c r="H41" s="40" t="s">
        <v>54</v>
      </c>
      <c r="I41" s="42">
        <v>9</v>
      </c>
      <c r="J41" s="42" t="s">
        <v>88</v>
      </c>
      <c r="K41" s="44" t="s">
        <v>124</v>
      </c>
    </row>
    <row r="42" spans="1:11" x14ac:dyDescent="0.25">
      <c r="A42" s="31">
        <v>2024152024</v>
      </c>
      <c r="B42" s="32">
        <v>2024</v>
      </c>
      <c r="C42" s="32" t="s">
        <v>122</v>
      </c>
      <c r="D42" s="32" t="s">
        <v>19</v>
      </c>
      <c r="E42" s="32" t="s">
        <v>123</v>
      </c>
      <c r="F42" s="40">
        <v>47176</v>
      </c>
      <c r="G42" s="40">
        <v>47176</v>
      </c>
      <c r="H42" s="40" t="s">
        <v>51</v>
      </c>
      <c r="I42" s="42">
        <v>2</v>
      </c>
      <c r="J42" s="42" t="s">
        <v>125</v>
      </c>
      <c r="K42" s="44" t="s">
        <v>126</v>
      </c>
    </row>
    <row r="43" spans="1:11" x14ac:dyDescent="0.25">
      <c r="A43" s="31">
        <v>2024352024</v>
      </c>
      <c r="B43" s="32">
        <v>2024</v>
      </c>
      <c r="C43" s="32" t="s">
        <v>128</v>
      </c>
      <c r="D43" s="32" t="s">
        <v>38</v>
      </c>
      <c r="E43" s="32" t="s">
        <v>129</v>
      </c>
      <c r="F43" s="40">
        <v>45562</v>
      </c>
      <c r="G43" s="40">
        <v>45562</v>
      </c>
      <c r="H43" s="40" t="s">
        <v>111</v>
      </c>
      <c r="I43" s="42">
        <v>2</v>
      </c>
      <c r="J43" s="42" t="s">
        <v>130</v>
      </c>
      <c r="K43" s="44" t="s">
        <v>131</v>
      </c>
    </row>
    <row r="44" spans="1:11" x14ac:dyDescent="0.25">
      <c r="A44" s="31">
        <v>2024492024</v>
      </c>
      <c r="B44" s="32">
        <v>2024</v>
      </c>
      <c r="C44" s="32" t="s">
        <v>132</v>
      </c>
      <c r="D44" s="32" t="s">
        <v>38</v>
      </c>
      <c r="E44" s="32" t="s">
        <v>133</v>
      </c>
      <c r="F44" s="40">
        <v>45905</v>
      </c>
      <c r="G44" s="40">
        <v>45540</v>
      </c>
      <c r="H44" s="40" t="s">
        <v>111</v>
      </c>
      <c r="I44" s="42">
        <v>2</v>
      </c>
      <c r="J44" s="42" t="s">
        <v>134</v>
      </c>
      <c r="K44" s="44" t="s">
        <v>135</v>
      </c>
    </row>
    <row r="45" spans="1:11" x14ac:dyDescent="0.25">
      <c r="A45" s="31">
        <v>2024552024</v>
      </c>
      <c r="B45" s="32">
        <v>2024</v>
      </c>
      <c r="C45" s="32" t="s">
        <v>138</v>
      </c>
      <c r="D45" s="32" t="s">
        <v>19</v>
      </c>
      <c r="E45" s="32" t="s">
        <v>139</v>
      </c>
      <c r="F45" s="40">
        <v>45922</v>
      </c>
      <c r="G45" s="40">
        <v>45922</v>
      </c>
      <c r="H45" s="40" t="s">
        <v>54</v>
      </c>
      <c r="I45" s="42">
        <v>1</v>
      </c>
      <c r="J45" s="42" t="s">
        <v>140</v>
      </c>
      <c r="K45" s="44" t="s">
        <v>141</v>
      </c>
    </row>
    <row r="46" spans="1:11" x14ac:dyDescent="0.25">
      <c r="A46" s="31">
        <v>2024402024</v>
      </c>
      <c r="B46" s="32">
        <v>2024</v>
      </c>
      <c r="C46" s="32" t="s">
        <v>142</v>
      </c>
      <c r="D46" s="32" t="s">
        <v>38</v>
      </c>
      <c r="E46" s="32" t="s">
        <v>143</v>
      </c>
      <c r="F46" s="40">
        <v>47408</v>
      </c>
      <c r="G46" s="40">
        <v>49234</v>
      </c>
      <c r="H46" s="40" t="s">
        <v>54</v>
      </c>
      <c r="I46" s="42">
        <v>5</v>
      </c>
      <c r="J46" s="42" t="s">
        <v>144</v>
      </c>
      <c r="K46" s="44" t="s">
        <v>145</v>
      </c>
    </row>
    <row r="47" spans="1:11" x14ac:dyDescent="0.25">
      <c r="A47" s="31">
        <v>2024632024</v>
      </c>
      <c r="B47" s="32">
        <v>2024</v>
      </c>
      <c r="C47" s="32" t="s">
        <v>146</v>
      </c>
      <c r="D47" s="32" t="s">
        <v>38</v>
      </c>
      <c r="E47" s="32" t="s">
        <v>133</v>
      </c>
      <c r="F47" s="40">
        <v>47542</v>
      </c>
      <c r="G47" s="40">
        <v>47542</v>
      </c>
      <c r="H47" s="40" t="s">
        <v>111</v>
      </c>
      <c r="I47" s="42">
        <v>2</v>
      </c>
      <c r="J47" s="42" t="s">
        <v>134</v>
      </c>
      <c r="K47" s="44" t="s">
        <v>159</v>
      </c>
    </row>
    <row r="48" spans="1:11" x14ac:dyDescent="0.25">
      <c r="A48" s="31">
        <v>2024622024</v>
      </c>
      <c r="B48" s="32">
        <v>2024</v>
      </c>
      <c r="C48" s="32" t="s">
        <v>147</v>
      </c>
      <c r="D48" s="32" t="s">
        <v>38</v>
      </c>
      <c r="E48" s="32" t="s">
        <v>148</v>
      </c>
      <c r="F48" s="40">
        <v>47542</v>
      </c>
      <c r="G48" s="40">
        <v>47542</v>
      </c>
      <c r="H48" s="40" t="s">
        <v>111</v>
      </c>
      <c r="I48" s="42">
        <v>2</v>
      </c>
      <c r="J48" s="42" t="s">
        <v>160</v>
      </c>
      <c r="K48" s="44" t="s">
        <v>161</v>
      </c>
    </row>
    <row r="49" spans="1:11" x14ac:dyDescent="0.25">
      <c r="A49" s="31">
        <v>2024732024</v>
      </c>
      <c r="B49" s="32">
        <v>2024</v>
      </c>
      <c r="C49" s="32" t="s">
        <v>149</v>
      </c>
      <c r="D49" s="32" t="s">
        <v>19</v>
      </c>
      <c r="E49" s="32" t="s">
        <v>150</v>
      </c>
      <c r="F49" s="40">
        <v>46000</v>
      </c>
      <c r="G49" s="40">
        <v>49287</v>
      </c>
      <c r="H49" s="40" t="s">
        <v>73</v>
      </c>
      <c r="I49" s="42">
        <v>1</v>
      </c>
      <c r="J49" s="42" t="s">
        <v>162</v>
      </c>
      <c r="K49" s="44" t="s">
        <v>163</v>
      </c>
    </row>
    <row r="50" spans="1:11" x14ac:dyDescent="0.25">
      <c r="A50" s="31">
        <v>2024772024</v>
      </c>
      <c r="B50" s="32">
        <v>2024</v>
      </c>
      <c r="C50" s="32" t="s">
        <v>151</v>
      </c>
      <c r="D50" s="32" t="s">
        <v>19</v>
      </c>
      <c r="E50" s="32" t="s">
        <v>152</v>
      </c>
      <c r="F50" s="40">
        <v>47475</v>
      </c>
      <c r="G50" s="40">
        <v>47475</v>
      </c>
      <c r="H50" s="40" t="s">
        <v>54</v>
      </c>
      <c r="I50" s="42">
        <v>2</v>
      </c>
      <c r="J50" s="42" t="s">
        <v>164</v>
      </c>
      <c r="K50" s="44" t="s">
        <v>165</v>
      </c>
    </row>
    <row r="51" spans="1:11" x14ac:dyDescent="0.25">
      <c r="A51" s="31">
        <v>2024762024</v>
      </c>
      <c r="B51" s="32">
        <v>2024</v>
      </c>
      <c r="C51" s="32" t="s">
        <v>153</v>
      </c>
      <c r="D51" s="32" t="s">
        <v>19</v>
      </c>
      <c r="E51" s="32" t="s">
        <v>154</v>
      </c>
      <c r="F51" s="40">
        <v>47475</v>
      </c>
      <c r="G51" s="40">
        <v>47475</v>
      </c>
      <c r="H51" s="40" t="s">
        <v>54</v>
      </c>
      <c r="I51" s="42">
        <v>2</v>
      </c>
      <c r="J51" s="42" t="s">
        <v>164</v>
      </c>
      <c r="K51" s="44" t="s">
        <v>166</v>
      </c>
    </row>
    <row r="52" spans="1:11" x14ac:dyDescent="0.25">
      <c r="A52" s="31">
        <v>2024792024</v>
      </c>
      <c r="B52" s="32">
        <v>2024</v>
      </c>
      <c r="C52" s="32" t="s">
        <v>155</v>
      </c>
      <c r="D52" s="32" t="s">
        <v>19</v>
      </c>
      <c r="E52" s="32" t="s">
        <v>156</v>
      </c>
      <c r="F52" s="40">
        <v>46744</v>
      </c>
      <c r="G52" s="40">
        <v>46744</v>
      </c>
      <c r="H52" s="40" t="s">
        <v>54</v>
      </c>
      <c r="I52" s="42">
        <v>2</v>
      </c>
      <c r="J52" s="42" t="s">
        <v>167</v>
      </c>
      <c r="K52" s="44" t="s">
        <v>168</v>
      </c>
    </row>
    <row r="53" spans="1:11" ht="15.75" thickBot="1" x14ac:dyDescent="0.3">
      <c r="A53" s="62">
        <v>2024592024</v>
      </c>
      <c r="B53" s="63">
        <v>2024</v>
      </c>
      <c r="C53" s="63" t="s">
        <v>157</v>
      </c>
      <c r="D53" s="63" t="s">
        <v>19</v>
      </c>
      <c r="E53" s="63" t="s">
        <v>158</v>
      </c>
      <c r="F53" s="67">
        <v>45958</v>
      </c>
      <c r="G53" s="67">
        <v>49245</v>
      </c>
      <c r="H53" s="67" t="s">
        <v>73</v>
      </c>
      <c r="I53" s="68">
        <v>2</v>
      </c>
      <c r="J53" s="68" t="s">
        <v>169</v>
      </c>
      <c r="K53" s="69" t="s">
        <v>170</v>
      </c>
    </row>
    <row r="54" spans="1:11" x14ac:dyDescent="0.25">
      <c r="A54" s="13">
        <v>2025192021</v>
      </c>
      <c r="B54" s="14">
        <v>2025</v>
      </c>
      <c r="C54" s="14" t="s">
        <v>94</v>
      </c>
      <c r="D54" s="14" t="s">
        <v>19</v>
      </c>
      <c r="E54" s="15" t="s">
        <v>21</v>
      </c>
      <c r="F54" s="16">
        <v>46265</v>
      </c>
      <c r="G54" s="16">
        <v>46265</v>
      </c>
      <c r="H54" s="16" t="s">
        <v>54</v>
      </c>
      <c r="I54" s="22">
        <v>1</v>
      </c>
      <c r="J54" s="22" t="s">
        <v>55</v>
      </c>
      <c r="K54" s="70" t="s">
        <v>56</v>
      </c>
    </row>
    <row r="55" spans="1:11" x14ac:dyDescent="0.25">
      <c r="A55" s="19">
        <v>2025632022</v>
      </c>
      <c r="B55" s="5">
        <v>2025</v>
      </c>
      <c r="C55" s="5" t="s">
        <v>95</v>
      </c>
      <c r="D55" s="5" t="s">
        <v>19</v>
      </c>
      <c r="E55" s="6" t="s">
        <v>22</v>
      </c>
      <c r="F55" s="7">
        <v>45767</v>
      </c>
      <c r="G55" s="7">
        <v>46711</v>
      </c>
      <c r="H55" s="7" t="s">
        <v>54</v>
      </c>
      <c r="I55" s="21">
        <v>1</v>
      </c>
      <c r="J55" s="21" t="s">
        <v>57</v>
      </c>
      <c r="K55" s="24" t="s">
        <v>58</v>
      </c>
    </row>
    <row r="56" spans="1:11" x14ac:dyDescent="0.25">
      <c r="A56" s="19">
        <v>2025262021</v>
      </c>
      <c r="B56" s="5">
        <v>2025</v>
      </c>
      <c r="C56" s="5" t="s">
        <v>96</v>
      </c>
      <c r="D56" s="5" t="s">
        <v>19</v>
      </c>
      <c r="E56" s="9" t="s">
        <v>23</v>
      </c>
      <c r="F56" s="7">
        <v>46349</v>
      </c>
      <c r="G56" s="7">
        <v>46349</v>
      </c>
      <c r="H56" s="7" t="s">
        <v>54</v>
      </c>
      <c r="I56" s="21">
        <v>1</v>
      </c>
      <c r="J56" s="21" t="s">
        <v>59</v>
      </c>
      <c r="K56" s="24" t="s">
        <v>60</v>
      </c>
    </row>
    <row r="57" spans="1:11" x14ac:dyDescent="0.25">
      <c r="A57" s="19">
        <v>2025062022</v>
      </c>
      <c r="B57" s="5">
        <v>2025</v>
      </c>
      <c r="C57" s="10" t="s">
        <v>24</v>
      </c>
      <c r="D57" s="5" t="s">
        <v>19</v>
      </c>
      <c r="E57" s="6" t="s">
        <v>25</v>
      </c>
      <c r="F57" s="7">
        <v>45773</v>
      </c>
      <c r="G57" s="7">
        <v>46503</v>
      </c>
      <c r="H57" s="7" t="s">
        <v>54</v>
      </c>
      <c r="I57" s="21">
        <v>1</v>
      </c>
      <c r="J57" s="21" t="s">
        <v>61</v>
      </c>
      <c r="K57" s="24" t="s">
        <v>62</v>
      </c>
    </row>
    <row r="58" spans="1:11" x14ac:dyDescent="0.25">
      <c r="A58" s="19">
        <v>2025172020</v>
      </c>
      <c r="B58" s="5">
        <v>2025</v>
      </c>
      <c r="C58" s="5" t="s">
        <v>97</v>
      </c>
      <c r="D58" s="5" t="s">
        <v>19</v>
      </c>
      <c r="E58" s="6" t="s">
        <v>26</v>
      </c>
      <c r="F58" s="7">
        <v>45731</v>
      </c>
      <c r="G58" s="7">
        <v>45731</v>
      </c>
      <c r="H58" s="7" t="s">
        <v>63</v>
      </c>
      <c r="I58" s="21">
        <v>1</v>
      </c>
      <c r="J58" s="21" t="s">
        <v>64</v>
      </c>
      <c r="K58" s="24" t="s">
        <v>65</v>
      </c>
    </row>
    <row r="59" spans="1:11" x14ac:dyDescent="0.25">
      <c r="A59" s="19">
        <v>2025722022</v>
      </c>
      <c r="B59" s="5">
        <v>2025</v>
      </c>
      <c r="C59" s="5" t="s">
        <v>98</v>
      </c>
      <c r="D59" s="5" t="s">
        <v>19</v>
      </c>
      <c r="E59" s="11" t="s">
        <v>27</v>
      </c>
      <c r="F59" s="7">
        <v>45976</v>
      </c>
      <c r="G59" s="7">
        <v>46706</v>
      </c>
      <c r="H59" s="7" t="s">
        <v>63</v>
      </c>
      <c r="I59" s="21">
        <v>1</v>
      </c>
      <c r="J59" s="21" t="s">
        <v>66</v>
      </c>
      <c r="K59" s="24" t="s">
        <v>67</v>
      </c>
    </row>
    <row r="60" spans="1:11" x14ac:dyDescent="0.25">
      <c r="A60" s="19">
        <v>2025192020</v>
      </c>
      <c r="B60" s="5">
        <v>2025</v>
      </c>
      <c r="C60" s="5" t="s">
        <v>99</v>
      </c>
      <c r="D60" s="5" t="s">
        <v>19</v>
      </c>
      <c r="E60" s="6" t="s">
        <v>28</v>
      </c>
      <c r="F60" s="12">
        <v>45747</v>
      </c>
      <c r="G60" s="12">
        <v>45747</v>
      </c>
      <c r="H60" s="12" t="s">
        <v>63</v>
      </c>
      <c r="I60" s="21">
        <v>1</v>
      </c>
      <c r="J60" s="21" t="s">
        <v>68</v>
      </c>
      <c r="K60" s="24" t="s">
        <v>69</v>
      </c>
    </row>
    <row r="61" spans="1:11" x14ac:dyDescent="0.25">
      <c r="A61" s="19">
        <v>2025142023</v>
      </c>
      <c r="B61" s="5">
        <v>2025</v>
      </c>
      <c r="C61" s="5" t="s">
        <v>102</v>
      </c>
      <c r="D61" s="5" t="s">
        <v>19</v>
      </c>
      <c r="E61" s="6" t="s">
        <v>31</v>
      </c>
      <c r="F61" s="12">
        <v>45971</v>
      </c>
      <c r="G61" s="12">
        <v>46882</v>
      </c>
      <c r="H61" s="12" t="s">
        <v>73</v>
      </c>
      <c r="I61" s="21">
        <v>1</v>
      </c>
      <c r="J61" s="21" t="s">
        <v>74</v>
      </c>
      <c r="K61" s="24" t="s">
        <v>75</v>
      </c>
    </row>
    <row r="62" spans="1:11" x14ac:dyDescent="0.25">
      <c r="A62" s="19">
        <v>2025192023</v>
      </c>
      <c r="B62" s="5">
        <v>2025</v>
      </c>
      <c r="C62" s="5" t="s">
        <v>103</v>
      </c>
      <c r="D62" s="5" t="s">
        <v>19</v>
      </c>
      <c r="E62" s="6" t="s">
        <v>32</v>
      </c>
      <c r="F62" s="12">
        <v>46000</v>
      </c>
      <c r="G62" s="12">
        <v>46913</v>
      </c>
      <c r="H62" s="12" t="s">
        <v>54</v>
      </c>
      <c r="I62" s="21">
        <v>1</v>
      </c>
      <c r="J62" s="21" t="s">
        <v>76</v>
      </c>
      <c r="K62" s="24" t="s">
        <v>77</v>
      </c>
    </row>
    <row r="63" spans="1:11" x14ac:dyDescent="0.25">
      <c r="A63" s="19">
        <v>2025162023</v>
      </c>
      <c r="B63" s="5">
        <v>2025</v>
      </c>
      <c r="C63" s="5" t="s">
        <v>104</v>
      </c>
      <c r="D63" s="5" t="s">
        <v>19</v>
      </c>
      <c r="E63" s="6" t="s">
        <v>33</v>
      </c>
      <c r="F63" s="12">
        <v>45932</v>
      </c>
      <c r="G63" s="12">
        <v>46882</v>
      </c>
      <c r="H63" s="12" t="s">
        <v>54</v>
      </c>
      <c r="I63" s="21">
        <v>1</v>
      </c>
      <c r="J63" s="21" t="s">
        <v>78</v>
      </c>
      <c r="K63" s="24" t="s">
        <v>79</v>
      </c>
    </row>
    <row r="64" spans="1:11" x14ac:dyDescent="0.25">
      <c r="A64" s="19">
        <v>2025262023</v>
      </c>
      <c r="B64" s="5">
        <v>2025</v>
      </c>
      <c r="C64" s="5" t="s">
        <v>105</v>
      </c>
      <c r="D64" s="5" t="s">
        <v>19</v>
      </c>
      <c r="E64" s="6" t="s">
        <v>34</v>
      </c>
      <c r="F64" s="12">
        <v>45809</v>
      </c>
      <c r="G64" s="12">
        <v>48731</v>
      </c>
      <c r="H64" s="12" t="s">
        <v>63</v>
      </c>
      <c r="I64" s="21">
        <v>1</v>
      </c>
      <c r="J64" s="21" t="s">
        <v>80</v>
      </c>
      <c r="K64" s="24" t="s">
        <v>81</v>
      </c>
    </row>
    <row r="65" spans="1:11" x14ac:dyDescent="0.25">
      <c r="A65" s="19">
        <v>202580262020</v>
      </c>
      <c r="B65" s="5">
        <v>2025</v>
      </c>
      <c r="C65" s="5" t="s">
        <v>35</v>
      </c>
      <c r="D65" s="5" t="s">
        <v>19</v>
      </c>
      <c r="E65" s="6" t="s">
        <v>36</v>
      </c>
      <c r="F65" s="12">
        <v>45805</v>
      </c>
      <c r="G65" s="12">
        <v>45805</v>
      </c>
      <c r="H65" s="12" t="s">
        <v>54</v>
      </c>
      <c r="I65" s="21">
        <v>1</v>
      </c>
      <c r="J65" s="21" t="s">
        <v>82</v>
      </c>
      <c r="K65" s="24" t="s">
        <v>83</v>
      </c>
    </row>
    <row r="66" spans="1:11" x14ac:dyDescent="0.25">
      <c r="A66" s="19">
        <v>2025402023</v>
      </c>
      <c r="B66" s="5">
        <v>2025</v>
      </c>
      <c r="C66" s="5" t="s">
        <v>44</v>
      </c>
      <c r="D66" s="5" t="s">
        <v>19</v>
      </c>
      <c r="E66" s="5" t="s">
        <v>45</v>
      </c>
      <c r="F66" s="12">
        <v>45914</v>
      </c>
      <c r="G66" s="12">
        <v>47010</v>
      </c>
      <c r="H66" s="12" t="s">
        <v>54</v>
      </c>
      <c r="I66" s="21">
        <v>1</v>
      </c>
      <c r="J66" s="21" t="s">
        <v>90</v>
      </c>
      <c r="K66" s="24" t="s">
        <v>91</v>
      </c>
    </row>
    <row r="67" spans="1:11" x14ac:dyDescent="0.25">
      <c r="A67" s="19">
        <v>2025392023</v>
      </c>
      <c r="B67" s="5">
        <v>2025</v>
      </c>
      <c r="C67" s="5" t="s">
        <v>120</v>
      </c>
      <c r="D67" s="5" t="s">
        <v>19</v>
      </c>
      <c r="E67" s="5" t="s">
        <v>110</v>
      </c>
      <c r="F67" s="12">
        <v>46109</v>
      </c>
      <c r="G67" s="12">
        <v>47024</v>
      </c>
      <c r="H67" s="12" t="s">
        <v>54</v>
      </c>
      <c r="I67" s="21">
        <v>1</v>
      </c>
      <c r="J67" s="21" t="s">
        <v>117</v>
      </c>
      <c r="K67" s="24" t="s">
        <v>118</v>
      </c>
    </row>
    <row r="68" spans="1:11" x14ac:dyDescent="0.25">
      <c r="A68" s="19">
        <v>2025152024</v>
      </c>
      <c r="B68" s="5">
        <v>2025</v>
      </c>
      <c r="C68" s="5" t="s">
        <v>122</v>
      </c>
      <c r="D68" s="5" t="s">
        <v>19</v>
      </c>
      <c r="E68" s="5" t="s">
        <v>123</v>
      </c>
      <c r="F68" s="12">
        <v>47176</v>
      </c>
      <c r="G68" s="12">
        <v>47176</v>
      </c>
      <c r="H68" s="12" t="s">
        <v>51</v>
      </c>
      <c r="I68" s="21">
        <v>1</v>
      </c>
      <c r="J68" s="21" t="s">
        <v>125</v>
      </c>
      <c r="K68" s="24" t="s">
        <v>126</v>
      </c>
    </row>
    <row r="69" spans="1:11" x14ac:dyDescent="0.25">
      <c r="A69" s="19">
        <v>2025072025</v>
      </c>
      <c r="B69" s="5">
        <v>2025</v>
      </c>
      <c r="C69" s="5" t="s">
        <v>171</v>
      </c>
      <c r="D69" s="5" t="s">
        <v>19</v>
      </c>
      <c r="E69" s="5" t="s">
        <v>45</v>
      </c>
      <c r="F69" s="55">
        <v>46028</v>
      </c>
      <c r="G69" s="12">
        <v>49315</v>
      </c>
      <c r="H69" s="12" t="s">
        <v>173</v>
      </c>
      <c r="I69" s="21">
        <v>1</v>
      </c>
      <c r="J69" s="21" t="s">
        <v>174</v>
      </c>
      <c r="K69" s="24" t="s">
        <v>175</v>
      </c>
    </row>
    <row r="70" spans="1:11" x14ac:dyDescent="0.25">
      <c r="A70" s="19">
        <v>2025062025</v>
      </c>
      <c r="B70" s="5">
        <v>2025</v>
      </c>
      <c r="C70" s="5" t="s">
        <v>172</v>
      </c>
      <c r="D70" s="5" t="s">
        <v>19</v>
      </c>
      <c r="E70" s="5" t="s">
        <v>29</v>
      </c>
      <c r="F70" s="55">
        <v>46811</v>
      </c>
      <c r="G70" s="12">
        <v>49368</v>
      </c>
      <c r="H70" s="12" t="s">
        <v>54</v>
      </c>
      <c r="I70" s="21">
        <v>2</v>
      </c>
      <c r="J70" s="21" t="s">
        <v>176</v>
      </c>
      <c r="K70" s="71" t="s">
        <v>177</v>
      </c>
    </row>
    <row r="71" spans="1:11" x14ac:dyDescent="0.25">
      <c r="A71" s="19">
        <v>2025402024</v>
      </c>
      <c r="B71" s="5">
        <v>2025</v>
      </c>
      <c r="C71" s="5" t="s">
        <v>142</v>
      </c>
      <c r="D71" s="5" t="s">
        <v>38</v>
      </c>
      <c r="E71" s="5" t="s">
        <v>143</v>
      </c>
      <c r="F71" s="12">
        <v>47408</v>
      </c>
      <c r="G71" s="12">
        <v>49234</v>
      </c>
      <c r="H71" s="12" t="s">
        <v>54</v>
      </c>
      <c r="I71" s="21">
        <v>1</v>
      </c>
      <c r="J71" s="21" t="s">
        <v>144</v>
      </c>
      <c r="K71" s="24" t="s">
        <v>145</v>
      </c>
    </row>
    <row r="72" spans="1:11" x14ac:dyDescent="0.25">
      <c r="A72" s="19">
        <v>2025592024</v>
      </c>
      <c r="B72" s="5">
        <v>2025</v>
      </c>
      <c r="C72" s="5" t="s">
        <v>157</v>
      </c>
      <c r="D72" s="5" t="s">
        <v>19</v>
      </c>
      <c r="E72" s="5" t="s">
        <v>158</v>
      </c>
      <c r="F72" s="12">
        <v>45958</v>
      </c>
      <c r="G72" s="12">
        <v>49245</v>
      </c>
      <c r="H72" s="12" t="s">
        <v>73</v>
      </c>
      <c r="I72" s="21">
        <v>1</v>
      </c>
      <c r="J72" s="21" t="s">
        <v>169</v>
      </c>
      <c r="K72" s="24" t="s">
        <v>170</v>
      </c>
    </row>
    <row r="73" spans="1:11" ht="15.75" thickBot="1" x14ac:dyDescent="0.3">
      <c r="A73" s="56">
        <v>2025032025</v>
      </c>
      <c r="B73" s="57">
        <v>2025</v>
      </c>
      <c r="C73" s="57" t="s">
        <v>178</v>
      </c>
      <c r="D73" s="57" t="s">
        <v>38</v>
      </c>
      <c r="E73" s="57" t="s">
        <v>179</v>
      </c>
      <c r="F73" s="60">
        <v>47498</v>
      </c>
      <c r="G73" s="60">
        <v>47498</v>
      </c>
      <c r="H73" s="60" t="s">
        <v>73</v>
      </c>
      <c r="I73" s="61">
        <v>2</v>
      </c>
      <c r="J73" s="61" t="s">
        <v>180</v>
      </c>
      <c r="K73" s="72" t="s">
        <v>181</v>
      </c>
    </row>
  </sheetData>
  <phoneticPr fontId="3" type="noConversion"/>
  <pageMargins left="0.25" right="0.25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5226089315EF4E9C7B687B9F3207B0" ma:contentTypeVersion="14" ma:contentTypeDescription="Crie um novo documento." ma:contentTypeScope="" ma:versionID="2dc06c749ae7520cf0d808252ba7ae3a">
  <xsd:schema xmlns:xsd="http://www.w3.org/2001/XMLSchema" xmlns:xs="http://www.w3.org/2001/XMLSchema" xmlns:p="http://schemas.microsoft.com/office/2006/metadata/properties" xmlns:ns2="8b1b11ea-6a58-4a11-ab14-229b7e97d556" xmlns:ns3="1d75b7fa-623a-415b-906c-fc0223e33cca" targetNamespace="http://schemas.microsoft.com/office/2006/metadata/properties" ma:root="true" ma:fieldsID="11c55a48b1ee217419673b9ed927daff" ns2:_="" ns3:_="">
    <xsd:import namespace="8b1b11ea-6a58-4a11-ab14-229b7e97d556"/>
    <xsd:import namespace="1d75b7fa-623a-415b-906c-fc0223e33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11ea-6a58-4a11-ab14-229b7e97d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8183afdb-6ab0-4fbd-8a2f-2d24a9aba3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5b7fa-623a-415b-906c-fc0223e33c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0e06da-fdae-4a0a-b771-e8c067a912c8}" ma:internalName="TaxCatchAll" ma:showField="CatchAllData" ma:web="1d75b7fa-623a-415b-906c-fc0223e33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75b7fa-623a-415b-906c-fc0223e33cca" xsi:nil="true"/>
    <lcf76f155ced4ddcb4097134ff3c332f xmlns="8b1b11ea-6a58-4a11-ab14-229b7e97d5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7745CF-5628-4744-9771-2CC45839B82C}"/>
</file>

<file path=customXml/itemProps2.xml><?xml version="1.0" encoding="utf-8"?>
<ds:datastoreItem xmlns:ds="http://schemas.openxmlformats.org/officeDocument/2006/customXml" ds:itemID="{CDAA470C-B6D7-42D1-9A24-F170929C83B4}">
  <ds:schemaRefs>
    <ds:schemaRef ds:uri="http://schemas.microsoft.com/office/2006/metadata/properties"/>
    <ds:schemaRef ds:uri="http://schemas.microsoft.com/office/infopath/2007/PartnerControls"/>
    <ds:schemaRef ds:uri="1d75b7fa-623a-415b-906c-fc0223e33cca"/>
    <ds:schemaRef ds:uri="8b1b11ea-6a58-4a11-ab14-229b7e97d556"/>
  </ds:schemaRefs>
</ds:datastoreItem>
</file>

<file path=customXml/itemProps3.xml><?xml version="1.0" encoding="utf-8"?>
<ds:datastoreItem xmlns:ds="http://schemas.openxmlformats.org/officeDocument/2006/customXml" ds:itemID="{1A762D45-A9F3-488D-8B45-2A151874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VALORBI</vt:lpstr>
      <vt:lpstr>PLANEJADO</vt:lpstr>
      <vt:lpstr>GESTAO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Lincoln Azevedo da Cruz - ARTI</dc:creator>
  <cp:keywords/>
  <dc:description/>
  <cp:lastModifiedBy>LINCOLN AZEVEDO DA CRUZ</cp:lastModifiedBy>
  <cp:revision/>
  <dcterms:created xsi:type="dcterms:W3CDTF">2021-07-26T12:30:01Z</dcterms:created>
  <dcterms:modified xsi:type="dcterms:W3CDTF">2025-03-06T13:10:41Z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0x010100C45226089315EF4E9C7B687B9F3207B0</vt:lpwstr>
  </property>
  <property fmtid="{D5CDD505-2E9C-101B-9397-08002B2CF9AE}" pid="3" name="MediaServiceImageTags">
    <vt:lpwstr/>
  </property>
</Properties>
</file>