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andr\OneDrive\Documentos\2025\CURSOS 2025\GESTORES\CONTRATAÇÃO ESPAÇO GESTORES ADMINISTRATIVA\"/>
    </mc:Choice>
  </mc:AlternateContent>
  <xr:revisionPtr revIDLastSave="0" documentId="13_ncr:1_{2562CAA0-73B7-4DA4-9127-75E9946B92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 Preços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2" l="1"/>
  <c r="H4" i="2"/>
  <c r="G4" i="2"/>
  <c r="H5" i="2"/>
  <c r="H6" i="2"/>
  <c r="G7" i="2"/>
  <c r="G6" i="2"/>
  <c r="G5" i="2"/>
  <c r="H7" i="2"/>
</calcChain>
</file>

<file path=xl/sharedStrings.xml><?xml version="1.0" encoding="utf-8"?>
<sst xmlns="http://schemas.openxmlformats.org/spreadsheetml/2006/main" count="13" uniqueCount="13">
  <si>
    <t>MAPA DE PREÇOS</t>
  </si>
  <si>
    <t>Valor  locação do auditório</t>
  </si>
  <si>
    <t>Valor Total da Contratação</t>
  </si>
  <si>
    <t>Nº Participantes</t>
  </si>
  <si>
    <t>Diárias</t>
  </si>
  <si>
    <t xml:space="preserve">Valor Total Unitário por Pessoa/dia </t>
  </si>
  <si>
    <t>Valor Unitário Aluguel por Pessoa/dia</t>
  </si>
  <si>
    <t xml:space="preserve">Valor Unitário Alimentação por Pessoa/dia </t>
  </si>
  <si>
    <t>Conselho Regional de Psicologia 21ª Região</t>
  </si>
  <si>
    <t>Everest Eventos</t>
  </si>
  <si>
    <t>Espaço Vista</t>
  </si>
  <si>
    <t>MÉDIA SIMPLES</t>
  </si>
  <si>
    <t>Tv Sim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</si>
</sst>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charset val="1"/>
    </font>
    <font>
      <b/>
      <sz val="14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b/>
      <sz val="11"/>
      <color rgb="FF242424"/>
      <name val="Aptos Narrow"/>
      <charset val="1"/>
    </font>
    <font>
      <sz val="11"/>
      <name val="Aptos Narrow"/>
      <family val="2"/>
      <charset val="1"/>
    </font>
    <font>
      <sz val="11"/>
      <color theme="1"/>
      <name val="Aptos Narrow"/>
      <family val="2"/>
    </font>
    <font>
      <sz val="11"/>
      <color rgb="FF000000"/>
      <name val="Aptos Narrow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164" fontId="5" fillId="0" borderId="3" xfId="0" applyNumberFormat="1" applyFont="1" applyBorder="1" applyAlignment="1">
      <alignment horizontal="center"/>
    </xf>
    <xf numFmtId="0" fontId="6" fillId="0" borderId="2" xfId="0" applyFont="1" applyBorder="1"/>
    <xf numFmtId="164" fontId="0" fillId="0" borderId="3" xfId="0" applyNumberForma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4" fillId="0" borderId="4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164" fontId="0" fillId="0" borderId="3" xfId="0" applyNumberFormat="1" applyBorder="1"/>
    <xf numFmtId="164" fontId="8" fillId="0" borderId="3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A6CE-AEAB-4CB0-A86F-182D9A2A0595}">
  <dimension ref="A1:I14"/>
  <sheetViews>
    <sheetView tabSelected="1" zoomScaleNormal="100" workbookViewId="0">
      <selection activeCell="A6" sqref="A6"/>
    </sheetView>
  </sheetViews>
  <sheetFormatPr defaultColWidth="8.85546875" defaultRowHeight="15" customHeight="1" x14ac:dyDescent="0.25"/>
  <cols>
    <col min="1" max="1" width="40.42578125" bestFit="1" customWidth="1"/>
    <col min="2" max="2" width="25.5703125" customWidth="1"/>
    <col min="3" max="3" width="25" customWidth="1"/>
    <col min="4" max="4" width="15.7109375" customWidth="1"/>
    <col min="5" max="5" width="7.42578125" customWidth="1"/>
    <col min="6" max="6" width="29.28515625" customWidth="1"/>
    <col min="7" max="7" width="32.5703125" customWidth="1"/>
    <col min="8" max="8" width="38.7109375" style="13" customWidth="1"/>
    <col min="9" max="9" width="36.140625" customWidth="1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9" x14ac:dyDescent="0.25">
      <c r="A2" s="19"/>
      <c r="B2" s="19"/>
      <c r="C2" s="19"/>
      <c r="D2" s="19"/>
      <c r="E2" s="19"/>
      <c r="F2" s="19"/>
      <c r="G2" s="19"/>
      <c r="H2" s="19"/>
    </row>
    <row r="3" spans="1:9" ht="33.75" customHeight="1" x14ac:dyDescent="0.25">
      <c r="A3" s="1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2" t="s">
        <v>7</v>
      </c>
      <c r="I3" s="4"/>
    </row>
    <row r="4" spans="1:9" ht="31.5" customHeight="1" x14ac:dyDescent="0.25">
      <c r="A4" s="10" t="s">
        <v>12</v>
      </c>
      <c r="B4" s="7">
        <v>12000</v>
      </c>
      <c r="C4" s="7">
        <v>25160</v>
      </c>
      <c r="D4" s="5">
        <v>70</v>
      </c>
      <c r="E4" s="5">
        <v>1</v>
      </c>
      <c r="F4" s="7">
        <v>359.43</v>
      </c>
      <c r="G4" s="7">
        <f>B4/D4/E4</f>
        <v>171.42857142857142</v>
      </c>
      <c r="H4" s="15">
        <f>(((C4-B4)/D4)/E4)</f>
        <v>188</v>
      </c>
    </row>
    <row r="5" spans="1:9" x14ac:dyDescent="0.25">
      <c r="A5" s="6" t="s">
        <v>10</v>
      </c>
      <c r="B5" s="7">
        <v>14970</v>
      </c>
      <c r="C5" s="9">
        <v>25904</v>
      </c>
      <c r="D5" s="5">
        <v>70</v>
      </c>
      <c r="E5" s="5">
        <v>1</v>
      </c>
      <c r="F5" s="7">
        <v>370.06</v>
      </c>
      <c r="G5" s="7">
        <f>(B5/D5/E5)</f>
        <v>213.85714285714286</v>
      </c>
      <c r="H5" s="11">
        <f t="shared" ref="H5:H6" si="0">(((C5-B5)/D5)/E5)</f>
        <v>156.19999999999999</v>
      </c>
    </row>
    <row r="6" spans="1:9" x14ac:dyDescent="0.25">
      <c r="A6" s="6" t="s">
        <v>8</v>
      </c>
      <c r="B6" s="7">
        <v>12000</v>
      </c>
      <c r="C6" s="7">
        <v>23000</v>
      </c>
      <c r="D6" s="5">
        <v>50</v>
      </c>
      <c r="E6" s="5">
        <v>1</v>
      </c>
      <c r="F6" s="7">
        <v>460</v>
      </c>
      <c r="G6" s="7">
        <f>(B6/D6/E6)</f>
        <v>240</v>
      </c>
      <c r="H6" s="11">
        <f t="shared" si="0"/>
        <v>220</v>
      </c>
    </row>
    <row r="7" spans="1:9" x14ac:dyDescent="0.25">
      <c r="A7" s="6" t="s">
        <v>9</v>
      </c>
      <c r="B7" s="7">
        <v>15000</v>
      </c>
      <c r="C7" s="7">
        <v>28230</v>
      </c>
      <c r="D7" s="5">
        <v>70</v>
      </c>
      <c r="E7" s="5">
        <v>1</v>
      </c>
      <c r="F7" s="7">
        <v>403.28</v>
      </c>
      <c r="G7" s="7">
        <f t="shared" ref="G7" si="1">(B7/D7/E7)</f>
        <v>214.28571428571428</v>
      </c>
      <c r="H7" s="11">
        <f>(((C7-B7)/D7)/E7)</f>
        <v>189</v>
      </c>
    </row>
    <row r="8" spans="1:9" ht="15" customHeight="1" x14ac:dyDescent="0.25">
      <c r="A8" s="16" t="s">
        <v>11</v>
      </c>
      <c r="B8" s="6"/>
      <c r="C8" s="6"/>
      <c r="D8" s="6"/>
      <c r="E8" s="6"/>
      <c r="F8" s="18">
        <f>SUM(F4:F7)/4</f>
        <v>398.1925</v>
      </c>
      <c r="G8" s="17"/>
      <c r="H8" s="11"/>
    </row>
    <row r="12" spans="1:9" ht="15" customHeight="1" x14ac:dyDescent="0.25">
      <c r="H12" s="14"/>
    </row>
    <row r="14" spans="1:9" ht="15" customHeight="1" x14ac:dyDescent="0.25">
      <c r="G14" s="8"/>
    </row>
  </sheetData>
  <mergeCells count="1">
    <mergeCell ref="A1:H2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Preços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Matos</dc:creator>
  <cp:keywords/>
  <dc:description/>
  <cp:lastModifiedBy>Sandra Maria Santos Oliveira</cp:lastModifiedBy>
  <cp:revision>1</cp:revision>
  <dcterms:created xsi:type="dcterms:W3CDTF">2025-06-10T20:59:50Z</dcterms:created>
  <dcterms:modified xsi:type="dcterms:W3CDTF">2025-07-10T13:57:26Z</dcterms:modified>
  <cp:category/>
  <cp:contentStatus/>
</cp:coreProperties>
</file>