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Nova pasta\"/>
    </mc:Choice>
  </mc:AlternateContent>
  <xr:revisionPtr revIDLastSave="0" documentId="8_{31A45D5E-ADA9-4B1B-AB71-DBA69EAA6B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" i="1"/>
  <c r="F21" i="1" l="1"/>
  <c r="F22" i="1" s="1"/>
</calcChain>
</file>

<file path=xl/sharedStrings.xml><?xml version="1.0" encoding="utf-8"?>
<sst xmlns="http://schemas.openxmlformats.org/spreadsheetml/2006/main" count="66" uniqueCount="46">
  <si>
    <t>Item</t>
  </si>
  <si>
    <t>Descrição</t>
  </si>
  <si>
    <t>Unid.</t>
  </si>
  <si>
    <t>Quant.</t>
  </si>
  <si>
    <t>2.1</t>
  </si>
  <si>
    <t>UNIDADE CONDENSADORA 14,3TR -Marca: LG - Modelo: Multi V 5 - RUN180BTE5</t>
  </si>
  <si>
    <t>UN</t>
  </si>
  <si>
    <t>2.2</t>
  </si>
  <si>
    <t>UNIDADE CONDENSADORA 17,6 TR-Marca: LG - Modelo: Multi V 5 - RUN220BTE5</t>
  </si>
  <si>
    <t>2.3</t>
  </si>
  <si>
    <t>UNIDADE CONDENSADORA 24 TR -Marca: LG - Modelo: Multi V 5 - ARUN300BTE5</t>
  </si>
  <si>
    <t>2.4</t>
  </si>
  <si>
    <t>UNIDADE EVAPORADORA TIPO CASSETE DE UMA VIA 7.500BTU/H -Marca: LG Modelo: ARNU07GTUA4</t>
  </si>
  <si>
    <t>2.5</t>
  </si>
  <si>
    <t>UNIDADE EVAPORADORA TIPO CASSETE DE UMA VIA 12.300BTU/H -Marca: LG Modelo: ARNU12GTUA4</t>
  </si>
  <si>
    <t>2.6</t>
  </si>
  <si>
    <t>UNIDADE EVAPORADORA TIPO CASSETE DE QUATRO VIAS COMPACTO 7.500BTU/H -Marca: LG Modelo: ARNU07GTRA4</t>
  </si>
  <si>
    <t>2.7</t>
  </si>
  <si>
    <t>UNIDADE EVAPORADORA TIPO CASSETE DE QUATRO VIAS COMPACTO 9.600BTU/H -Marca: LG Modelo: ARNU09GTRA4</t>
  </si>
  <si>
    <t>2.8</t>
  </si>
  <si>
    <t>UNIDADE EVAPORADORA TIPO CASSETE DE QUATRO VIAS COMPACTO 12.300BTU/H -Marca: LG Modelo: ARNU12GTRA4</t>
  </si>
  <si>
    <t>2.9</t>
  </si>
  <si>
    <t>UNIDADE EVAPORADORA TIPO CASSETE DE QUATRO VIAS COMPACTO 15.400BTU/H -Marca: LG Modelo: ARNU15GTQA4</t>
  </si>
  <si>
    <t>2.10</t>
  </si>
  <si>
    <t>UNIDADE EVAPORADORA TIPO CASSETE DE QUATRO VIAS COMPACTO OU COMUM 19.500BTU/H --Marca: LG Modelo: ARNU18GTQA4</t>
  </si>
  <si>
    <t>2.11</t>
  </si>
  <si>
    <t>UNIDADE EVAPORADORA TIPO CASSETE DE QUATRO VIAS 24.200BTU/H -Marca: LG Modelo: ARNU24GTPA4</t>
  </si>
  <si>
    <t>2.12</t>
  </si>
  <si>
    <t>UNIDADE EVAPORADORA TIPO CASSETE DE QUATRO VIAS 34.100BTU/H -Marca: LG Modelo: ARNU36GTNA4</t>
  </si>
  <si>
    <t>2.13</t>
  </si>
  <si>
    <t>UNIDADE EVAPORADORA TIPO PISO-TETO DE QUATRO VIAS 24.200 BTU/H-Marca: LG Modelo: ARNU24GV1A4</t>
  </si>
  <si>
    <t>2.14</t>
  </si>
  <si>
    <t>VENTILADOR / RECUPERADOR DE CALOR VAZÃO 400m3/H - Marca: LG Modelo ECO-V - LZH050</t>
  </si>
  <si>
    <t>2.15</t>
  </si>
  <si>
    <t>3 VENTILADOR / RECUPERADOR DE CALOR VAZÃO 800m3/H - Marca: LG Modelo ECO-V - LZH080</t>
  </si>
  <si>
    <t>2.16</t>
  </si>
  <si>
    <t>2.17</t>
  </si>
  <si>
    <t>VENTILADOR / RECUPERADOR DE CALOR VAZÃO 500m3/H - Marca: LG Modelo ECO-V - LZH050</t>
  </si>
  <si>
    <t>1.1</t>
  </si>
  <si>
    <t>VALOR TOTAL MENSAL</t>
  </si>
  <si>
    <t>VALOR TOTAL ANUAL</t>
  </si>
  <si>
    <t>Valor Total</t>
  </si>
  <si>
    <t>Obs.:  Deverá, na proposta, ser apresentada declaração, na qual conste que no valor estão incluídos todos os custos e despesas direitos e indiretos incidentes sobre a contratação, tais como tributos, tarifas, taxas, emolumentos, lucro, materiais, serviços, peças e demais despesas operacionais, bem como todos os encargos trabalhistas, previdenciários, fiscais, comerciais, despesas e obrigações financeiras de qualquer natureza, necessários à perfeita execução do objeto.</t>
  </si>
  <si>
    <t>UNDADE EVAPORADORA LG INVERTER SPLIT 12.000 BTU'S</t>
  </si>
  <si>
    <t>UNIDADE CONDENSADORA LG INVERTER  SPLIT 12.000 BTU'S</t>
  </si>
  <si>
    <t>Valor Unitário (TR)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</si>
</sst>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3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2" xfId="0" applyBorder="1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164" fontId="0" fillId="0" borderId="2" xfId="0" applyNumberFormat="1" applyBorder="1"/>
    <xf numFmtId="0" fontId="3" fillId="0" borderId="2" xfId="0" applyFont="1" applyBorder="1" applyAlignment="1">
      <alignment horizontal="center" vertical="top" wrapText="1"/>
    </xf>
    <xf numFmtId="0" fontId="5" fillId="0" borderId="2" xfId="1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B1" workbookViewId="0">
      <selection activeCell="E1" sqref="E1"/>
    </sheetView>
  </sheetViews>
  <sheetFormatPr defaultColWidth="35.140625" defaultRowHeight="15" x14ac:dyDescent="0.25"/>
  <cols>
    <col min="3" max="3" width="6" customWidth="1"/>
    <col min="4" max="4" width="10.85546875" customWidth="1"/>
    <col min="5" max="5" width="18.42578125" customWidth="1"/>
    <col min="6" max="6" width="22.5703125" customWidth="1"/>
    <col min="7" max="7" width="35.140625" hidden="1" customWidth="1"/>
  </cols>
  <sheetData>
    <row r="1" spans="1:9" ht="17.25" customHeight="1" thickBot="1" x14ac:dyDescent="0.3">
      <c r="A1" s="4" t="s">
        <v>0</v>
      </c>
      <c r="B1" s="9" t="s">
        <v>1</v>
      </c>
      <c r="C1" s="9" t="s">
        <v>2</v>
      </c>
      <c r="D1" s="9" t="s">
        <v>3</v>
      </c>
      <c r="E1" s="9" t="s">
        <v>45</v>
      </c>
      <c r="F1" s="9" t="s">
        <v>41</v>
      </c>
      <c r="G1" s="3"/>
    </row>
    <row r="2" spans="1:9" ht="26.25" thickBot="1" x14ac:dyDescent="0.3">
      <c r="A2" s="5" t="s">
        <v>38</v>
      </c>
      <c r="B2" s="6" t="s">
        <v>43</v>
      </c>
      <c r="C2" s="7" t="s">
        <v>6</v>
      </c>
      <c r="D2" s="7">
        <v>1</v>
      </c>
      <c r="E2" s="8">
        <v>50.01</v>
      </c>
      <c r="F2" s="8">
        <f>D2*E2</f>
        <v>50.01</v>
      </c>
      <c r="G2" s="3"/>
    </row>
    <row r="3" spans="1:9" ht="26.25" thickBot="1" x14ac:dyDescent="0.3">
      <c r="A3" s="5" t="s">
        <v>38</v>
      </c>
      <c r="B3" s="6" t="s">
        <v>44</v>
      </c>
      <c r="C3" s="7" t="s">
        <v>6</v>
      </c>
      <c r="D3" s="7">
        <v>1</v>
      </c>
      <c r="E3" s="8">
        <v>50.01</v>
      </c>
      <c r="F3" s="8">
        <f t="shared" ref="F3:F20" si="0">D3*E3</f>
        <v>50.01</v>
      </c>
      <c r="G3" s="3"/>
    </row>
    <row r="4" spans="1:9" ht="26.25" thickBot="1" x14ac:dyDescent="0.3">
      <c r="A4" s="5" t="s">
        <v>4</v>
      </c>
      <c r="B4" s="6" t="s">
        <v>5</v>
      </c>
      <c r="C4" s="7" t="s">
        <v>6</v>
      </c>
      <c r="D4" s="7">
        <v>14.3</v>
      </c>
      <c r="E4" s="8">
        <v>50.01</v>
      </c>
      <c r="F4" s="8">
        <f t="shared" si="0"/>
        <v>715.14300000000003</v>
      </c>
      <c r="G4" s="3"/>
    </row>
    <row r="5" spans="1:9" ht="26.25" thickBot="1" x14ac:dyDescent="0.3">
      <c r="A5" s="5" t="s">
        <v>7</v>
      </c>
      <c r="B5" s="6" t="s">
        <v>8</v>
      </c>
      <c r="C5" s="7" t="s">
        <v>6</v>
      </c>
      <c r="D5" s="7">
        <v>17.600000000000001</v>
      </c>
      <c r="E5" s="8">
        <v>50.01</v>
      </c>
      <c r="F5" s="8">
        <f t="shared" si="0"/>
        <v>880.17600000000004</v>
      </c>
      <c r="G5" s="3"/>
    </row>
    <row r="6" spans="1:9" ht="26.25" thickBot="1" x14ac:dyDescent="0.3">
      <c r="A6" s="5" t="s">
        <v>9</v>
      </c>
      <c r="B6" s="6" t="s">
        <v>10</v>
      </c>
      <c r="C6" s="7" t="s">
        <v>6</v>
      </c>
      <c r="D6" s="7">
        <v>24</v>
      </c>
      <c r="E6" s="8">
        <v>50.01</v>
      </c>
      <c r="F6" s="8">
        <f t="shared" si="0"/>
        <v>1200.24</v>
      </c>
      <c r="G6" s="3"/>
      <c r="I6">
        <v>53.8</v>
      </c>
    </row>
    <row r="7" spans="1:9" ht="39" thickBot="1" x14ac:dyDescent="0.3">
      <c r="A7" s="5" t="s">
        <v>11</v>
      </c>
      <c r="B7" s="6" t="s">
        <v>12</v>
      </c>
      <c r="C7" s="7" t="s">
        <v>6</v>
      </c>
      <c r="D7" s="7">
        <v>1.25</v>
      </c>
      <c r="E7" s="8">
        <v>50.01</v>
      </c>
      <c r="F7" s="8">
        <f t="shared" si="0"/>
        <v>62.512499999999996</v>
      </c>
      <c r="G7" s="3"/>
    </row>
    <row r="8" spans="1:9" ht="39" thickBot="1" x14ac:dyDescent="0.3">
      <c r="A8" s="5" t="s">
        <v>13</v>
      </c>
      <c r="B8" s="6" t="s">
        <v>14</v>
      </c>
      <c r="C8" s="7" t="s">
        <v>6</v>
      </c>
      <c r="D8" s="7">
        <v>1.0249999999999999</v>
      </c>
      <c r="E8" s="8">
        <v>50.01</v>
      </c>
      <c r="F8" s="8">
        <f t="shared" si="0"/>
        <v>51.260249999999992</v>
      </c>
      <c r="G8" s="3"/>
    </row>
    <row r="9" spans="1:9" ht="39" thickBot="1" x14ac:dyDescent="0.3">
      <c r="A9" s="5" t="s">
        <v>15</v>
      </c>
      <c r="B9" s="6" t="s">
        <v>16</v>
      </c>
      <c r="C9" s="7" t="s">
        <v>6</v>
      </c>
      <c r="D9" s="7">
        <v>3.75</v>
      </c>
      <c r="E9" s="8">
        <v>50.01</v>
      </c>
      <c r="F9" s="8">
        <f t="shared" si="0"/>
        <v>187.53749999999999</v>
      </c>
      <c r="G9" s="3"/>
    </row>
    <row r="10" spans="1:9" ht="39" thickBot="1" x14ac:dyDescent="0.3">
      <c r="A10" s="5" t="s">
        <v>17</v>
      </c>
      <c r="B10" s="6" t="s">
        <v>18</v>
      </c>
      <c r="C10" s="7" t="s">
        <v>6</v>
      </c>
      <c r="D10" s="7">
        <v>3.2</v>
      </c>
      <c r="E10" s="8">
        <v>50.01</v>
      </c>
      <c r="F10" s="8">
        <f t="shared" si="0"/>
        <v>160.03200000000001</v>
      </c>
      <c r="G10" s="3"/>
    </row>
    <row r="11" spans="1:9" ht="39" thickBot="1" x14ac:dyDescent="0.3">
      <c r="A11" s="5" t="s">
        <v>19</v>
      </c>
      <c r="B11" s="6" t="s">
        <v>20</v>
      </c>
      <c r="C11" s="7" t="s">
        <v>6</v>
      </c>
      <c r="D11" s="7">
        <v>8.1999999999999993</v>
      </c>
      <c r="E11" s="8">
        <v>50.01</v>
      </c>
      <c r="F11" s="8">
        <f t="shared" si="0"/>
        <v>410.08199999999994</v>
      </c>
      <c r="G11" s="3"/>
    </row>
    <row r="12" spans="1:9" ht="39" thickBot="1" x14ac:dyDescent="0.3">
      <c r="A12" s="5" t="s">
        <v>21</v>
      </c>
      <c r="B12" s="6" t="s">
        <v>22</v>
      </c>
      <c r="C12" s="7" t="s">
        <v>6</v>
      </c>
      <c r="D12" s="7">
        <v>1.2883</v>
      </c>
      <c r="E12" s="8">
        <v>50.01</v>
      </c>
      <c r="F12" s="8">
        <f t="shared" si="0"/>
        <v>64.427882999999994</v>
      </c>
      <c r="G12" s="3"/>
    </row>
    <row r="13" spans="1:9" ht="51.75" thickBot="1" x14ac:dyDescent="0.3">
      <c r="A13" s="5" t="s">
        <v>23</v>
      </c>
      <c r="B13" s="6" t="s">
        <v>24</v>
      </c>
      <c r="C13" s="7" t="s">
        <v>6</v>
      </c>
      <c r="D13" s="7">
        <v>24.375</v>
      </c>
      <c r="E13" s="8">
        <v>50.01</v>
      </c>
      <c r="F13" s="8">
        <f t="shared" si="0"/>
        <v>1218.9937499999999</v>
      </c>
      <c r="G13" s="3"/>
    </row>
    <row r="14" spans="1:9" ht="39" thickBot="1" x14ac:dyDescent="0.3">
      <c r="A14" s="5" t="s">
        <v>25</v>
      </c>
      <c r="B14" s="6" t="s">
        <v>26</v>
      </c>
      <c r="C14" s="7" t="s">
        <v>6</v>
      </c>
      <c r="D14" s="7">
        <v>12.099</v>
      </c>
      <c r="E14" s="8">
        <v>50.01</v>
      </c>
      <c r="F14" s="8">
        <f t="shared" si="0"/>
        <v>605.07098999999994</v>
      </c>
      <c r="G14" s="3"/>
    </row>
    <row r="15" spans="1:9" ht="39" thickBot="1" x14ac:dyDescent="0.3">
      <c r="A15" s="5" t="s">
        <v>27</v>
      </c>
      <c r="B15" s="6" t="s">
        <v>28</v>
      </c>
      <c r="C15" s="7" t="s">
        <v>6</v>
      </c>
      <c r="D15" s="7">
        <v>2.8410000000000002</v>
      </c>
      <c r="E15" s="8">
        <v>50.01</v>
      </c>
      <c r="F15" s="8">
        <f t="shared" si="0"/>
        <v>142.07840999999999</v>
      </c>
      <c r="G15" s="3"/>
    </row>
    <row r="16" spans="1:9" ht="39" thickBot="1" x14ac:dyDescent="0.3">
      <c r="A16" s="5" t="s">
        <v>29</v>
      </c>
      <c r="B16" s="6" t="s">
        <v>30</v>
      </c>
      <c r="C16" s="7" t="s">
        <v>6</v>
      </c>
      <c r="D16" s="7">
        <v>2.016</v>
      </c>
      <c r="E16" s="8">
        <v>50.01</v>
      </c>
      <c r="F16" s="8">
        <f t="shared" si="0"/>
        <v>100.82016</v>
      </c>
      <c r="G16" s="3"/>
      <c r="I16">
        <v>117.9443</v>
      </c>
    </row>
    <row r="17" spans="1:9" ht="39" thickBot="1" x14ac:dyDescent="0.3">
      <c r="A17" s="5" t="s">
        <v>31</v>
      </c>
      <c r="B17" s="6" t="s">
        <v>32</v>
      </c>
      <c r="C17" s="7" t="s">
        <v>6</v>
      </c>
      <c r="D17" s="7">
        <v>3</v>
      </c>
      <c r="E17" s="8">
        <v>50.01</v>
      </c>
      <c r="F17" s="8">
        <f t="shared" si="0"/>
        <v>150.03</v>
      </c>
      <c r="G17" s="3"/>
    </row>
    <row r="18" spans="1:9" ht="39" thickBot="1" x14ac:dyDescent="0.3">
      <c r="A18" s="5" t="s">
        <v>33</v>
      </c>
      <c r="B18" s="6" t="s">
        <v>34</v>
      </c>
      <c r="C18" s="7" t="s">
        <v>6</v>
      </c>
      <c r="D18" s="7">
        <v>2</v>
      </c>
      <c r="E18" s="8">
        <v>50.01</v>
      </c>
      <c r="F18" s="8">
        <f t="shared" si="0"/>
        <v>100.02</v>
      </c>
      <c r="G18" s="3"/>
    </row>
    <row r="19" spans="1:9" ht="39" thickBot="1" x14ac:dyDescent="0.3">
      <c r="A19" s="5" t="s">
        <v>35</v>
      </c>
      <c r="B19" s="6" t="s">
        <v>34</v>
      </c>
      <c r="C19" s="7" t="s">
        <v>6</v>
      </c>
      <c r="D19" s="7">
        <v>2</v>
      </c>
      <c r="E19" s="8">
        <v>50.01</v>
      </c>
      <c r="F19" s="8">
        <f t="shared" si="0"/>
        <v>100.02</v>
      </c>
      <c r="G19" s="3"/>
    </row>
    <row r="20" spans="1:9" ht="39" thickBot="1" x14ac:dyDescent="0.3">
      <c r="A20" s="5" t="s">
        <v>36</v>
      </c>
      <c r="B20" s="6" t="s">
        <v>37</v>
      </c>
      <c r="C20" s="7" t="s">
        <v>6</v>
      </c>
      <c r="D20" s="7">
        <v>2</v>
      </c>
      <c r="E20" s="8">
        <v>50.01</v>
      </c>
      <c r="F20" s="8">
        <f t="shared" si="0"/>
        <v>100.02</v>
      </c>
      <c r="G20" s="3"/>
      <c r="I20">
        <v>125.9443</v>
      </c>
    </row>
    <row r="21" spans="1:9" ht="38.25" x14ac:dyDescent="0.25">
      <c r="A21" s="2"/>
      <c r="B21" s="3"/>
      <c r="C21" s="3"/>
      <c r="D21" s="1" t="s">
        <v>39</v>
      </c>
      <c r="E21" s="8">
        <v>0</v>
      </c>
      <c r="F21" s="8">
        <f>SUM(F2:F20)</f>
        <v>6348.4844430000003</v>
      </c>
      <c r="G21" s="3"/>
      <c r="I21">
        <v>5</v>
      </c>
    </row>
    <row r="22" spans="1:9" ht="38.25" x14ac:dyDescent="0.25">
      <c r="A22" s="2"/>
      <c r="B22" s="3"/>
      <c r="C22" s="3"/>
      <c r="D22" s="1" t="s">
        <v>40</v>
      </c>
      <c r="E22" s="8">
        <v>0</v>
      </c>
      <c r="F22" s="8">
        <f>F21*12</f>
        <v>76181.813316</v>
      </c>
      <c r="G22" s="3"/>
    </row>
    <row r="23" spans="1:9" ht="93" customHeight="1" x14ac:dyDescent="0.25">
      <c r="B23" s="10" t="s">
        <v>42</v>
      </c>
      <c r="C23" s="10"/>
      <c r="D23" s="10"/>
      <c r="E23" s="10"/>
      <c r="F23" s="10"/>
      <c r="G23" s="10"/>
    </row>
  </sheetData>
  <mergeCells count="1">
    <mergeCell ref="B23:G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mg1010905</dc:creator>
  <cp:lastModifiedBy>Usuario</cp:lastModifiedBy>
  <dcterms:created xsi:type="dcterms:W3CDTF">2022-05-05T14:57:35Z</dcterms:created>
  <dcterms:modified xsi:type="dcterms:W3CDTF">2024-11-18T15:59:47Z</dcterms:modified>
</cp:coreProperties>
</file>