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4EBA2BB-F973-45F2-B84C-8AEA293E9527}" xr6:coauthVersionLast="47" xr6:coauthVersionMax="47" xr10:uidLastSave="{00000000-0000-0000-0000-000000000000}"/>
  <bookViews>
    <workbookView xWindow="-120" yWindow="-120" windowWidth="29040" windowHeight="15720" tabRatio="500" xr2:uid="{2A41577B-F9B4-4637-88D9-22D55F60462C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PREENCHER!$A$1:$T$66</definedName>
    <definedName name="Excel_BuiltIn_Print_Area" localSheetId="0">PREENCHER!$A$1:$T$66</definedName>
    <definedName name="Excel_BuiltIn_Print_Titles" localSheetId="0">PREENCHER!$3:$3</definedName>
    <definedName name="_xlnm.Print_Titles" localSheetId="0">PREENCHER!$3:$3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S8" i="5" s="1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S9" i="5"/>
  <c r="A10" i="5"/>
  <c r="B10" i="5"/>
  <c r="C10" i="5"/>
  <c r="D10" i="5"/>
  <c r="E10" i="5"/>
  <c r="T10" i="5" s="1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O11" i="5" s="1"/>
  <c r="P11" i="5" s="1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T13" i="5" s="1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O14" i="5" s="1"/>
  <c r="F14" i="5"/>
  <c r="T14" i="5" s="1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O15" i="5" s="1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O16" i="5" s="1"/>
  <c r="F16" i="5"/>
  <c r="G16" i="5"/>
  <c r="H16" i="5"/>
  <c r="I16" i="5"/>
  <c r="J16" i="5"/>
  <c r="K16" i="5"/>
  <c r="L16" i="5"/>
  <c r="M16" i="5"/>
  <c r="N16" i="5"/>
  <c r="T16" i="5"/>
  <c r="A17" i="5"/>
  <c r="B17" i="5"/>
  <c r="C17" i="5"/>
  <c r="D17" i="5"/>
  <c r="E17" i="5"/>
  <c r="S17" i="5" s="1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O18" i="5" s="1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O19" i="5" s="1"/>
  <c r="P19" i="5" s="1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S20" i="5" s="1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O21" i="5" s="1"/>
  <c r="F21" i="5"/>
  <c r="G21" i="5"/>
  <c r="H21" i="5"/>
  <c r="I21" i="5"/>
  <c r="J21" i="5"/>
  <c r="K21" i="5"/>
  <c r="L21" i="5"/>
  <c r="M21" i="5"/>
  <c r="N21" i="5"/>
  <c r="S21" i="5"/>
  <c r="T21" i="5"/>
  <c r="A22" i="5"/>
  <c r="B22" i="5"/>
  <c r="C22" i="5"/>
  <c r="D22" i="5"/>
  <c r="E22" i="5"/>
  <c r="T22" i="5" s="1"/>
  <c r="F22" i="5"/>
  <c r="O22" i="5" s="1"/>
  <c r="P22" i="5" s="1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O23" i="5" s="1"/>
  <c r="P23" i="5" s="1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 s="1"/>
  <c r="S24" i="5"/>
  <c r="T24" i="5"/>
  <c r="U24" i="5" s="1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O26" i="5" s="1"/>
  <c r="F26" i="5"/>
  <c r="G26" i="5"/>
  <c r="H26" i="5"/>
  <c r="I26" i="5"/>
  <c r="J26" i="5"/>
  <c r="K26" i="5"/>
  <c r="L26" i="5"/>
  <c r="M26" i="5"/>
  <c r="N26" i="5"/>
  <c r="T26" i="5"/>
  <c r="A27" i="5"/>
  <c r="B27" i="5"/>
  <c r="C27" i="5"/>
  <c r="D27" i="5"/>
  <c r="E27" i="5"/>
  <c r="O27" i="5" s="1"/>
  <c r="P27" i="5" s="1"/>
  <c r="F27" i="5"/>
  <c r="G27" i="5"/>
  <c r="H27" i="5"/>
  <c r="I27" i="5"/>
  <c r="J27" i="5"/>
  <c r="K27" i="5"/>
  <c r="L27" i="5"/>
  <c r="M27" i="5"/>
  <c r="N27" i="5"/>
  <c r="S27" i="5"/>
  <c r="T27" i="5"/>
  <c r="A28" i="5"/>
  <c r="B28" i="5"/>
  <c r="C28" i="5"/>
  <c r="D28" i="5"/>
  <c r="E28" i="5"/>
  <c r="S28" i="5" s="1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O29" i="5" s="1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T30" i="5" s="1"/>
  <c r="F30" i="5"/>
  <c r="G30" i="5"/>
  <c r="H30" i="5"/>
  <c r="I30" i="5"/>
  <c r="J30" i="5"/>
  <c r="K30" i="5"/>
  <c r="L30" i="5"/>
  <c r="M30" i="5"/>
  <c r="N30" i="5"/>
  <c r="A31" i="5"/>
  <c r="B31" i="5"/>
  <c r="C31" i="5"/>
  <c r="D31" i="5"/>
  <c r="E31" i="5"/>
  <c r="O31" i="5" s="1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T32" i="5" s="1"/>
  <c r="U32" i="5" s="1"/>
  <c r="F32" i="5"/>
  <c r="G32" i="5"/>
  <c r="H32" i="5"/>
  <c r="I32" i="5"/>
  <c r="J32" i="5"/>
  <c r="K32" i="5"/>
  <c r="L32" i="5"/>
  <c r="M32" i="5"/>
  <c r="N32" i="5"/>
  <c r="O32" i="5"/>
  <c r="P32" i="5"/>
  <c r="S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O34" i="5" s="1"/>
  <c r="P34" i="5" s="1"/>
  <c r="F34" i="5"/>
  <c r="G34" i="5"/>
  <c r="H34" i="5"/>
  <c r="I34" i="5"/>
  <c r="J34" i="5"/>
  <c r="K34" i="5"/>
  <c r="L34" i="5"/>
  <c r="M34" i="5"/>
  <c r="N34" i="5"/>
  <c r="T34" i="5"/>
  <c r="U34" i="5" s="1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 s="1"/>
  <c r="S35" i="5"/>
  <c r="T35" i="5"/>
  <c r="U35" i="5" s="1"/>
  <c r="A36" i="5"/>
  <c r="B36" i="5"/>
  <c r="C36" i="5"/>
  <c r="D36" i="5"/>
  <c r="E36" i="5"/>
  <c r="S36" i="5" s="1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O37" i="5" s="1"/>
  <c r="F37" i="5"/>
  <c r="G37" i="5"/>
  <c r="H37" i="5"/>
  <c r="I37" i="5"/>
  <c r="J37" i="5"/>
  <c r="K37" i="5"/>
  <c r="L37" i="5"/>
  <c r="M37" i="5"/>
  <c r="N37" i="5"/>
  <c r="S37" i="5"/>
  <c r="T37" i="5"/>
  <c r="U37" i="5" s="1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O39" i="5" s="1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S40" i="5" s="1"/>
  <c r="F40" i="5"/>
  <c r="G40" i="5"/>
  <c r="H40" i="5"/>
  <c r="I40" i="5"/>
  <c r="J40" i="5"/>
  <c r="K40" i="5"/>
  <c r="L40" i="5"/>
  <c r="M40" i="5"/>
  <c r="N40" i="5"/>
  <c r="O40" i="5"/>
  <c r="P40" i="5" s="1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O42" i="5" s="1"/>
  <c r="P42" i="5" s="1"/>
  <c r="F42" i="5"/>
  <c r="G42" i="5"/>
  <c r="H42" i="5"/>
  <c r="I42" i="5"/>
  <c r="J42" i="5"/>
  <c r="K42" i="5"/>
  <c r="L42" i="5"/>
  <c r="M42" i="5"/>
  <c r="N42" i="5"/>
  <c r="T42" i="5"/>
  <c r="U42" i="5" s="1"/>
  <c r="A43" i="5"/>
  <c r="B43" i="5"/>
  <c r="C43" i="5"/>
  <c r="D43" i="5"/>
  <c r="E43" i="5"/>
  <c r="T43" i="5" s="1"/>
  <c r="U43" i="5" s="1"/>
  <c r="F43" i="5"/>
  <c r="G43" i="5"/>
  <c r="H43" i="5"/>
  <c r="I43" i="5"/>
  <c r="J43" i="5"/>
  <c r="K43" i="5"/>
  <c r="L43" i="5"/>
  <c r="M43" i="5"/>
  <c r="N43" i="5"/>
  <c r="O43" i="5"/>
  <c r="P43" i="5" s="1"/>
  <c r="S43" i="5"/>
  <c r="A44" i="5"/>
  <c r="B44" i="5"/>
  <c r="C44" i="5"/>
  <c r="D44" i="5"/>
  <c r="E44" i="5"/>
  <c r="S44" i="5" s="1"/>
  <c r="F44" i="5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O45" i="5" s="1"/>
  <c r="P45" i="5" s="1"/>
  <c r="F45" i="5"/>
  <c r="G45" i="5"/>
  <c r="H45" i="5"/>
  <c r="I45" i="5"/>
  <c r="J45" i="5"/>
  <c r="K45" i="5"/>
  <c r="L45" i="5"/>
  <c r="M45" i="5"/>
  <c r="N45" i="5"/>
  <c r="S45" i="5"/>
  <c r="T45" i="5"/>
  <c r="A46" i="5"/>
  <c r="B46" i="5"/>
  <c r="C46" i="5"/>
  <c r="D46" i="5"/>
  <c r="E46" i="5"/>
  <c r="T46" i="5" s="1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O47" i="5" s="1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T48" i="5" s="1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O50" i="5" s="1"/>
  <c r="F50" i="5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O51" i="5" s="1"/>
  <c r="P51" i="5" s="1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S52" i="5" s="1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O53" i="5" s="1"/>
  <c r="P53" i="5" s="1"/>
  <c r="F53" i="5"/>
  <c r="G53" i="5"/>
  <c r="H53" i="5"/>
  <c r="I53" i="5"/>
  <c r="J53" i="5"/>
  <c r="K53" i="5"/>
  <c r="L53" i="5"/>
  <c r="M53" i="5"/>
  <c r="N53" i="5"/>
  <c r="S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O55" i="5" s="1"/>
  <c r="P55" i="5" s="1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 s="1"/>
  <c r="S56" i="5"/>
  <c r="T56" i="5"/>
  <c r="U56" i="5" s="1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O58" i="5" s="1"/>
  <c r="F58" i="5"/>
  <c r="G58" i="5"/>
  <c r="H58" i="5"/>
  <c r="I58" i="5"/>
  <c r="J58" i="5"/>
  <c r="K58" i="5"/>
  <c r="L58" i="5"/>
  <c r="M58" i="5"/>
  <c r="N58" i="5"/>
  <c r="T58" i="5"/>
  <c r="U58" i="5" s="1"/>
  <c r="A59" i="5"/>
  <c r="B59" i="5"/>
  <c r="C59" i="5"/>
  <c r="D59" i="5"/>
  <c r="E59" i="5"/>
  <c r="O59" i="5" s="1"/>
  <c r="P59" i="5" s="1"/>
  <c r="F59" i="5"/>
  <c r="G59" i="5"/>
  <c r="H59" i="5"/>
  <c r="I59" i="5"/>
  <c r="J59" i="5"/>
  <c r="K59" i="5"/>
  <c r="L59" i="5"/>
  <c r="M59" i="5"/>
  <c r="N59" i="5"/>
  <c r="S59" i="5"/>
  <c r="T59" i="5"/>
  <c r="A60" i="5"/>
  <c r="B60" i="5"/>
  <c r="C60" i="5"/>
  <c r="D60" i="5"/>
  <c r="E60" i="5"/>
  <c r="S60" i="5" s="1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O61" i="5" s="1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T62" i="5" s="1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O63" i="5" s="1"/>
  <c r="P63" i="5" s="1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O64" i="5" s="1"/>
  <c r="P64" i="5" s="1"/>
  <c r="F64" i="5"/>
  <c r="G64" i="5"/>
  <c r="H64" i="5"/>
  <c r="I64" i="5"/>
  <c r="J64" i="5"/>
  <c r="K64" i="5"/>
  <c r="L64" i="5"/>
  <c r="M64" i="5"/>
  <c r="N64" i="5"/>
  <c r="S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O66" i="5" s="1"/>
  <c r="P66" i="5" s="1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 s="1"/>
  <c r="S67" i="5"/>
  <c r="T67" i="5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O8" i="4" s="1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S9" i="4"/>
  <c r="T9" i="4"/>
  <c r="U9" i="4" s="1"/>
  <c r="A10" i="4"/>
  <c r="B10" i="4"/>
  <c r="C10" i="4"/>
  <c r="D10" i="4"/>
  <c r="E10" i="4"/>
  <c r="T10" i="4" s="1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S11" i="4" s="1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O12" i="4" s="1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O13" i="4" s="1"/>
  <c r="P13" i="4" s="1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O15" i="4" s="1"/>
  <c r="P15" i="4" s="1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S16" i="4" s="1"/>
  <c r="F16" i="4"/>
  <c r="G16" i="4"/>
  <c r="H16" i="4"/>
  <c r="I16" i="4"/>
  <c r="J16" i="4"/>
  <c r="K16" i="4"/>
  <c r="L16" i="4"/>
  <c r="M16" i="4"/>
  <c r="N16" i="4"/>
  <c r="O16" i="4"/>
  <c r="P16" i="4" s="1"/>
  <c r="A17" i="4"/>
  <c r="B17" i="4"/>
  <c r="C17" i="4"/>
  <c r="D17" i="4"/>
  <c r="E17" i="4"/>
  <c r="S17" i="4" s="1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O18" i="4" s="1"/>
  <c r="F18" i="4"/>
  <c r="G18" i="4"/>
  <c r="H18" i="4"/>
  <c r="I18" i="4"/>
  <c r="J18" i="4"/>
  <c r="K18" i="4"/>
  <c r="L18" i="4"/>
  <c r="M18" i="4"/>
  <c r="N18" i="4"/>
  <c r="S18" i="4"/>
  <c r="T18" i="4"/>
  <c r="A19" i="4"/>
  <c r="B19" i="4"/>
  <c r="C19" i="4"/>
  <c r="D19" i="4"/>
  <c r="E19" i="4"/>
  <c r="T19" i="4" s="1"/>
  <c r="F19" i="4"/>
  <c r="S19" i="4" s="1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O20" i="4" s="1"/>
  <c r="P20" i="4" s="1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O21" i="4" s="1"/>
  <c r="P21" i="4" s="1"/>
  <c r="F21" i="4"/>
  <c r="G21" i="4"/>
  <c r="H21" i="4"/>
  <c r="I21" i="4"/>
  <c r="J21" i="4"/>
  <c r="K21" i="4"/>
  <c r="L21" i="4"/>
  <c r="M21" i="4"/>
  <c r="N21" i="4"/>
  <c r="S21" i="4"/>
  <c r="T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O23" i="4" s="1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O24" i="4" s="1"/>
  <c r="P24" i="4" s="1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S25" i="4" s="1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O26" i="4" s="1"/>
  <c r="P26" i="4" s="1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T27" i="4" s="1"/>
  <c r="F27" i="4"/>
  <c r="S27" i="4" s="1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O28" i="4" s="1"/>
  <c r="P28" i="4" s="1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 s="1"/>
  <c r="S29" i="4"/>
  <c r="T29" i="4"/>
  <c r="U29" i="4" s="1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O31" i="4" s="1"/>
  <c r="F31" i="4"/>
  <c r="G31" i="4"/>
  <c r="H31" i="4"/>
  <c r="I31" i="4"/>
  <c r="J31" i="4"/>
  <c r="K31" i="4"/>
  <c r="L31" i="4"/>
  <c r="M31" i="4"/>
  <c r="N31" i="4"/>
  <c r="T31" i="4"/>
  <c r="A32" i="4"/>
  <c r="B32" i="4"/>
  <c r="C32" i="4"/>
  <c r="D32" i="4"/>
  <c r="E32" i="4"/>
  <c r="O32" i="4" s="1"/>
  <c r="P32" i="4" s="1"/>
  <c r="F32" i="4"/>
  <c r="G32" i="4"/>
  <c r="H32" i="4"/>
  <c r="I32" i="4"/>
  <c r="J32" i="4"/>
  <c r="K32" i="4"/>
  <c r="L32" i="4"/>
  <c r="M32" i="4"/>
  <c r="N32" i="4"/>
  <c r="S32" i="4"/>
  <c r="T32" i="4"/>
  <c r="A33" i="4"/>
  <c r="B33" i="4"/>
  <c r="C33" i="4"/>
  <c r="D33" i="4"/>
  <c r="E33" i="4"/>
  <c r="S33" i="4" s="1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O34" i="4" s="1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T35" i="4" s="1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O36" i="4" s="1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S37" i="4"/>
  <c r="T37" i="4"/>
  <c r="U37" i="4" s="1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O39" i="4" s="1"/>
  <c r="P39" i="4" s="1"/>
  <c r="F39" i="4"/>
  <c r="G39" i="4"/>
  <c r="H39" i="4"/>
  <c r="I39" i="4"/>
  <c r="J39" i="4"/>
  <c r="K39" i="4"/>
  <c r="L39" i="4"/>
  <c r="M39" i="4"/>
  <c r="N39" i="4"/>
  <c r="T39" i="4"/>
  <c r="U39" i="4" s="1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 s="1"/>
  <c r="S40" i="4"/>
  <c r="T40" i="4"/>
  <c r="A41" i="4"/>
  <c r="B41" i="4"/>
  <c r="C41" i="4"/>
  <c r="D41" i="4"/>
  <c r="E41" i="4"/>
  <c r="S41" i="4" s="1"/>
  <c r="F41" i="4"/>
  <c r="O41" i="4" s="1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O42" i="4" s="1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T43" i="4" s="1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O44" i="4" s="1"/>
  <c r="P44" i="4" s="1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O45" i="4" s="1"/>
  <c r="P45" i="4" s="1"/>
  <c r="F45" i="4"/>
  <c r="G45" i="4"/>
  <c r="H45" i="4"/>
  <c r="I45" i="4"/>
  <c r="J45" i="4"/>
  <c r="K45" i="4"/>
  <c r="L45" i="4"/>
  <c r="M45" i="4"/>
  <c r="N45" i="4"/>
  <c r="T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O47" i="4" s="1"/>
  <c r="P47" i="4" s="1"/>
  <c r="F47" i="4"/>
  <c r="G47" i="4"/>
  <c r="H47" i="4"/>
  <c r="I47" i="4"/>
  <c r="J47" i="4"/>
  <c r="K47" i="4"/>
  <c r="L47" i="4"/>
  <c r="M47" i="4"/>
  <c r="N47" i="4"/>
  <c r="T47" i="4"/>
  <c r="U47" i="4" s="1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 s="1"/>
  <c r="S48" i="4"/>
  <c r="T48" i="4"/>
  <c r="A49" i="4"/>
  <c r="B49" i="4"/>
  <c r="C49" i="4"/>
  <c r="D49" i="4"/>
  <c r="E49" i="4"/>
  <c r="F49" i="4"/>
  <c r="S49" i="4" s="1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O50" i="4" s="1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O52" i="4" s="1"/>
  <c r="P52" i="4" s="1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S53" i="4" s="1"/>
  <c r="F53" i="4"/>
  <c r="G53" i="4"/>
  <c r="H53" i="4"/>
  <c r="I53" i="4"/>
  <c r="J53" i="4"/>
  <c r="K53" i="4"/>
  <c r="L53" i="4"/>
  <c r="M53" i="4"/>
  <c r="N53" i="4"/>
  <c r="T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O55" i="4" s="1"/>
  <c r="P55" i="4" s="1"/>
  <c r="F55" i="4"/>
  <c r="G55" i="4"/>
  <c r="H55" i="4"/>
  <c r="I55" i="4"/>
  <c r="J55" i="4"/>
  <c r="K55" i="4"/>
  <c r="L55" i="4"/>
  <c r="M55" i="4"/>
  <c r="N55" i="4"/>
  <c r="S55" i="4"/>
  <c r="T55" i="4"/>
  <c r="U55" i="4" s="1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 s="1"/>
  <c r="S56" i="4"/>
  <c r="T56" i="4"/>
  <c r="U56" i="4" s="1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O58" i="4" s="1"/>
  <c r="F58" i="4"/>
  <c r="G58" i="4"/>
  <c r="H58" i="4"/>
  <c r="I58" i="4"/>
  <c r="J58" i="4"/>
  <c r="K58" i="4"/>
  <c r="L58" i="4"/>
  <c r="M58" i="4"/>
  <c r="N58" i="4"/>
  <c r="S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O60" i="4" s="1"/>
  <c r="P60" i="4" s="1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S61" i="4" s="1"/>
  <c r="F61" i="4"/>
  <c r="G61" i="4"/>
  <c r="H61" i="4"/>
  <c r="I61" i="4"/>
  <c r="J61" i="4"/>
  <c r="K61" i="4"/>
  <c r="L61" i="4"/>
  <c r="M61" i="4"/>
  <c r="N61" i="4"/>
  <c r="O61" i="4"/>
  <c r="P61" i="4" s="1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O63" i="4" s="1"/>
  <c r="P63" i="4" s="1"/>
  <c r="F63" i="4"/>
  <c r="G63" i="4"/>
  <c r="H63" i="4"/>
  <c r="I63" i="4"/>
  <c r="J63" i="4"/>
  <c r="K63" i="4"/>
  <c r="L63" i="4"/>
  <c r="M63" i="4"/>
  <c r="N63" i="4"/>
  <c r="T63" i="4"/>
  <c r="U63" i="4" s="1"/>
  <c r="A64" i="4"/>
  <c r="B64" i="4"/>
  <c r="C64" i="4"/>
  <c r="D64" i="4"/>
  <c r="E64" i="4"/>
  <c r="O64" i="4" s="1"/>
  <c r="P64" i="4" s="1"/>
  <c r="F64" i="4"/>
  <c r="G64" i="4"/>
  <c r="H64" i="4"/>
  <c r="I64" i="4"/>
  <c r="J64" i="4"/>
  <c r="K64" i="4"/>
  <c r="L64" i="4"/>
  <c r="M64" i="4"/>
  <c r="N64" i="4"/>
  <c r="S64" i="4"/>
  <c r="T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O66" i="4" s="1"/>
  <c r="P66" i="4" s="1"/>
  <c r="F66" i="4"/>
  <c r="G66" i="4"/>
  <c r="H66" i="4"/>
  <c r="I66" i="4"/>
  <c r="J66" i="4"/>
  <c r="K66" i="4"/>
  <c r="L66" i="4"/>
  <c r="M66" i="4"/>
  <c r="N66" i="4"/>
  <c r="S66" i="4"/>
  <c r="A67" i="4"/>
  <c r="B67" i="4"/>
  <c r="C67" i="4"/>
  <c r="D67" i="4"/>
  <c r="E67" i="4"/>
  <c r="T67" i="4" s="1"/>
  <c r="F67" i="4"/>
  <c r="G67" i="4"/>
  <c r="H67" i="4"/>
  <c r="I67" i="4"/>
  <c r="J67" i="4"/>
  <c r="K67" i="4"/>
  <c r="L67" i="4"/>
  <c r="M67" i="4"/>
  <c r="N67" i="4"/>
  <c r="S67" i="4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O8" i="3" s="1"/>
  <c r="F8" i="3"/>
  <c r="G8" i="3"/>
  <c r="H8" i="3"/>
  <c r="I8" i="3"/>
  <c r="J8" i="3"/>
  <c r="K8" i="3"/>
  <c r="L8" i="3"/>
  <c r="M8" i="3"/>
  <c r="N8" i="3"/>
  <c r="S8" i="3"/>
  <c r="T8" i="3"/>
  <c r="U8" i="3" s="1"/>
  <c r="A9" i="3"/>
  <c r="B9" i="3"/>
  <c r="C9" i="3"/>
  <c r="D9" i="3"/>
  <c r="E9" i="3"/>
  <c r="F9" i="3"/>
  <c r="T9" i="3" s="1"/>
  <c r="G9" i="3"/>
  <c r="H9" i="3"/>
  <c r="I9" i="3"/>
  <c r="J9" i="3"/>
  <c r="K9" i="3"/>
  <c r="L9" i="3"/>
  <c r="M9" i="3"/>
  <c r="N9" i="3"/>
  <c r="A10" i="3"/>
  <c r="B10" i="3"/>
  <c r="C10" i="3"/>
  <c r="D10" i="3"/>
  <c r="E10" i="3"/>
  <c r="T10" i="3" s="1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T11" i="3" s="1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T12" i="3" s="1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O13" i="3" s="1"/>
  <c r="P13" i="3" s="1"/>
  <c r="G13" i="3"/>
  <c r="H13" i="3"/>
  <c r="I13" i="3"/>
  <c r="J13" i="3"/>
  <c r="K13" i="3"/>
  <c r="L13" i="3"/>
  <c r="M13" i="3"/>
  <c r="N13" i="3"/>
  <c r="S13" i="3"/>
  <c r="A14" i="3"/>
  <c r="B14" i="3"/>
  <c r="C14" i="3"/>
  <c r="D14" i="3"/>
  <c r="E14" i="3"/>
  <c r="F14" i="3"/>
  <c r="O14" i="3" s="1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S15" i="3" s="1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T16" i="3" s="1"/>
  <c r="F16" i="3"/>
  <c r="G16" i="3"/>
  <c r="H16" i="3"/>
  <c r="I16" i="3"/>
  <c r="J16" i="3"/>
  <c r="K16" i="3"/>
  <c r="L16" i="3"/>
  <c r="M16" i="3"/>
  <c r="N16" i="3"/>
  <c r="S16" i="3"/>
  <c r="A17" i="3"/>
  <c r="B17" i="3"/>
  <c r="C17" i="3"/>
  <c r="D17" i="3"/>
  <c r="E17" i="3"/>
  <c r="S17" i="3" s="1"/>
  <c r="F17" i="3"/>
  <c r="G17" i="3"/>
  <c r="H17" i="3"/>
  <c r="I17" i="3"/>
  <c r="J17" i="3"/>
  <c r="K17" i="3"/>
  <c r="L17" i="3"/>
  <c r="M17" i="3"/>
  <c r="N17" i="3"/>
  <c r="O17" i="3"/>
  <c r="P17" i="3" s="1"/>
  <c r="A18" i="3"/>
  <c r="B18" i="3"/>
  <c r="C18" i="3"/>
  <c r="D18" i="3"/>
  <c r="E18" i="3"/>
  <c r="S18" i="3" s="1"/>
  <c r="F18" i="3"/>
  <c r="G18" i="3"/>
  <c r="H18" i="3"/>
  <c r="I18" i="3"/>
  <c r="J18" i="3"/>
  <c r="K18" i="3"/>
  <c r="L18" i="3"/>
  <c r="M18" i="3"/>
  <c r="N18" i="3"/>
  <c r="O18" i="3"/>
  <c r="P18" i="3" s="1"/>
  <c r="A19" i="3"/>
  <c r="B19" i="3"/>
  <c r="C19" i="3"/>
  <c r="D19" i="3"/>
  <c r="E19" i="3"/>
  <c r="T19" i="3" s="1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O20" i="3" s="1"/>
  <c r="P20" i="3" s="1"/>
  <c r="F20" i="3"/>
  <c r="G20" i="3"/>
  <c r="H20" i="3"/>
  <c r="I20" i="3"/>
  <c r="J20" i="3"/>
  <c r="K20" i="3"/>
  <c r="L20" i="3"/>
  <c r="M20" i="3"/>
  <c r="N20" i="3"/>
  <c r="S20" i="3"/>
  <c r="A21" i="3"/>
  <c r="B21" i="3"/>
  <c r="C21" i="3"/>
  <c r="D21" i="3"/>
  <c r="E21" i="3"/>
  <c r="T21" i="3" s="1"/>
  <c r="U21" i="3" s="1"/>
  <c r="F21" i="3"/>
  <c r="G21" i="3"/>
  <c r="H21" i="3"/>
  <c r="I21" i="3"/>
  <c r="J21" i="3"/>
  <c r="K21" i="3"/>
  <c r="L21" i="3"/>
  <c r="M21" i="3"/>
  <c r="N21" i="3"/>
  <c r="O21" i="3"/>
  <c r="P21" i="3" s="1"/>
  <c r="S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 s="1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S23" i="3"/>
  <c r="A24" i="3"/>
  <c r="B24" i="3"/>
  <c r="C24" i="3"/>
  <c r="D24" i="3"/>
  <c r="E24" i="3"/>
  <c r="O24" i="3" s="1"/>
  <c r="P24" i="3" s="1"/>
  <c r="F24" i="3"/>
  <c r="G24" i="3"/>
  <c r="H24" i="3"/>
  <c r="I24" i="3"/>
  <c r="J24" i="3"/>
  <c r="K24" i="3"/>
  <c r="L24" i="3"/>
  <c r="M24" i="3"/>
  <c r="N24" i="3"/>
  <c r="S24" i="3"/>
  <c r="T24" i="3"/>
  <c r="U24" i="3" s="1"/>
  <c r="A25" i="3"/>
  <c r="B25" i="3"/>
  <c r="C25" i="3"/>
  <c r="D25" i="3"/>
  <c r="E25" i="3"/>
  <c r="F25" i="3"/>
  <c r="O25" i="3" s="1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S26" i="3" s="1"/>
  <c r="F26" i="3"/>
  <c r="G26" i="3"/>
  <c r="H26" i="3"/>
  <c r="I26" i="3"/>
  <c r="J26" i="3"/>
  <c r="K26" i="3"/>
  <c r="L26" i="3"/>
  <c r="M26" i="3"/>
  <c r="N26" i="3"/>
  <c r="O26" i="3"/>
  <c r="P26" i="3" s="1"/>
  <c r="T26" i="3"/>
  <c r="U26" i="3" s="1"/>
  <c r="A27" i="3"/>
  <c r="B27" i="3"/>
  <c r="C27" i="3"/>
  <c r="D27" i="3"/>
  <c r="E27" i="3"/>
  <c r="T27" i="3" s="1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O30" i="3" s="1"/>
  <c r="G30" i="3"/>
  <c r="H30" i="3"/>
  <c r="I30" i="3"/>
  <c r="J30" i="3"/>
  <c r="K30" i="3"/>
  <c r="L30" i="3"/>
  <c r="M30" i="3"/>
  <c r="N30" i="3"/>
  <c r="S30" i="3"/>
  <c r="T30" i="3"/>
  <c r="U30" i="3" s="1"/>
  <c r="A31" i="3"/>
  <c r="B31" i="3"/>
  <c r="C31" i="3"/>
  <c r="D31" i="3"/>
  <c r="E31" i="3"/>
  <c r="T31" i="3" s="1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O32" i="3" s="1"/>
  <c r="P32" i="3" s="1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O33" i="3" s="1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O35" i="3" s="1"/>
  <c r="P35" i="3" s="1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O36" i="3" s="1"/>
  <c r="P36" i="3" s="1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 s="1"/>
  <c r="S37" i="3"/>
  <c r="T37" i="3"/>
  <c r="U37" i="3" s="1"/>
  <c r="A38" i="3"/>
  <c r="B38" i="3"/>
  <c r="C38" i="3"/>
  <c r="D38" i="3"/>
  <c r="E38" i="3"/>
  <c r="O38" i="3" s="1"/>
  <c r="P38" i="3" s="1"/>
  <c r="F38" i="3"/>
  <c r="G38" i="3"/>
  <c r="H38" i="3"/>
  <c r="I38" i="3"/>
  <c r="J38" i="3"/>
  <c r="K38" i="3"/>
  <c r="L38" i="3"/>
  <c r="M38" i="3"/>
  <c r="N38" i="3"/>
  <c r="S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S40" i="3"/>
  <c r="T40" i="3"/>
  <c r="A41" i="3"/>
  <c r="B41" i="3"/>
  <c r="C41" i="3"/>
  <c r="D41" i="3"/>
  <c r="E41" i="3"/>
  <c r="S41" i="3" s="1"/>
  <c r="F41" i="3"/>
  <c r="T41" i="3" s="1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S42" i="3" s="1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O43" i="3" s="1"/>
  <c r="P43" i="3" s="1"/>
  <c r="F43" i="3"/>
  <c r="G43" i="3"/>
  <c r="H43" i="3"/>
  <c r="I43" i="3"/>
  <c r="J43" i="3"/>
  <c r="K43" i="3"/>
  <c r="L43" i="3"/>
  <c r="M43" i="3"/>
  <c r="N43" i="3"/>
  <c r="S43" i="3"/>
  <c r="A44" i="3"/>
  <c r="B44" i="3"/>
  <c r="C44" i="3"/>
  <c r="D44" i="3"/>
  <c r="E44" i="3"/>
  <c r="S44" i="3" s="1"/>
  <c r="F44" i="3"/>
  <c r="T44" i="3" s="1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O45" i="3" s="1"/>
  <c r="P45" i="3" s="1"/>
  <c r="F45" i="3"/>
  <c r="S45" i="3" s="1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T46" i="3" s="1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T47" i="3" s="1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O48" i="3" s="1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O49" i="3" s="1"/>
  <c r="P49" i="3" s="1"/>
  <c r="F49" i="3"/>
  <c r="G49" i="3"/>
  <c r="H49" i="3"/>
  <c r="I49" i="3"/>
  <c r="J49" i="3"/>
  <c r="K49" i="3"/>
  <c r="L49" i="3"/>
  <c r="M49" i="3"/>
  <c r="N49" i="3"/>
  <c r="S49" i="3"/>
  <c r="A50" i="3"/>
  <c r="B50" i="3"/>
  <c r="C50" i="3"/>
  <c r="D50" i="3"/>
  <c r="E50" i="3"/>
  <c r="S50" i="3" s="1"/>
  <c r="F50" i="3"/>
  <c r="T50" i="3" s="1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O51" i="3" s="1"/>
  <c r="P51" i="3" s="1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O52" i="3" s="1"/>
  <c r="F52" i="3"/>
  <c r="G52" i="3"/>
  <c r="H52" i="3"/>
  <c r="I52" i="3"/>
  <c r="J52" i="3"/>
  <c r="K52" i="3"/>
  <c r="L52" i="3"/>
  <c r="M52" i="3"/>
  <c r="N52" i="3"/>
  <c r="T52" i="3"/>
  <c r="A53" i="3"/>
  <c r="B53" i="3"/>
  <c r="C53" i="3"/>
  <c r="D53" i="3"/>
  <c r="E53" i="3"/>
  <c r="S53" i="3" s="1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T54" i="3" s="1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T55" i="3" s="1"/>
  <c r="F55" i="3"/>
  <c r="G55" i="3"/>
  <c r="H55" i="3"/>
  <c r="I55" i="3"/>
  <c r="J55" i="3"/>
  <c r="K55" i="3"/>
  <c r="L55" i="3"/>
  <c r="M55" i="3"/>
  <c r="N55" i="3"/>
  <c r="O55" i="3"/>
  <c r="P55" i="3" s="1"/>
  <c r="A56" i="3"/>
  <c r="B56" i="3"/>
  <c r="C56" i="3"/>
  <c r="D56" i="3"/>
  <c r="E56" i="3"/>
  <c r="O56" i="3" s="1"/>
  <c r="P56" i="3" s="1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O57" i="3" s="1"/>
  <c r="P57" i="3" s="1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S58" i="3" s="1"/>
  <c r="F58" i="3"/>
  <c r="T58" i="3" s="1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O59" i="3" s="1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O60" i="3" s="1"/>
  <c r="P60" i="3" s="1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S61" i="3" s="1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O62" i="3" s="1"/>
  <c r="G62" i="3"/>
  <c r="H62" i="3"/>
  <c r="I62" i="3"/>
  <c r="J62" i="3"/>
  <c r="K62" i="3"/>
  <c r="L62" i="3"/>
  <c r="M62" i="3"/>
  <c r="N62" i="3"/>
  <c r="T62" i="3"/>
  <c r="A63" i="3"/>
  <c r="B63" i="3"/>
  <c r="C63" i="3"/>
  <c r="D63" i="3"/>
  <c r="E63" i="3"/>
  <c r="T63" i="3" s="1"/>
  <c r="F63" i="3"/>
  <c r="G63" i="3"/>
  <c r="H63" i="3"/>
  <c r="I63" i="3"/>
  <c r="J63" i="3"/>
  <c r="K63" i="3"/>
  <c r="L63" i="3"/>
  <c r="M63" i="3"/>
  <c r="N63" i="3"/>
  <c r="S63" i="3"/>
  <c r="A64" i="3"/>
  <c r="B64" i="3"/>
  <c r="C64" i="3"/>
  <c r="D64" i="3"/>
  <c r="E64" i="3"/>
  <c r="O64" i="3" s="1"/>
  <c r="P64" i="3" s="1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O65" i="3" s="1"/>
  <c r="F65" i="3"/>
  <c r="G65" i="3"/>
  <c r="H65" i="3"/>
  <c r="I65" i="3"/>
  <c r="J65" i="3"/>
  <c r="K65" i="3"/>
  <c r="L65" i="3"/>
  <c r="M65" i="3"/>
  <c r="N65" i="3"/>
  <c r="S65" i="3"/>
  <c r="A66" i="3"/>
  <c r="B66" i="3"/>
  <c r="C66" i="3"/>
  <c r="D66" i="3"/>
  <c r="E66" i="3"/>
  <c r="S66" i="3" s="1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O67" i="3" s="1"/>
  <c r="P67" i="3" s="1"/>
  <c r="F67" i="3"/>
  <c r="G67" i="3"/>
  <c r="H67" i="3"/>
  <c r="I67" i="3"/>
  <c r="J67" i="3"/>
  <c r="K67" i="3"/>
  <c r="L67" i="3"/>
  <c r="M67" i="3"/>
  <c r="N67" i="3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T8" i="2" s="1"/>
  <c r="F8" i="2"/>
  <c r="G8" i="2"/>
  <c r="H8" i="2"/>
  <c r="I8" i="2"/>
  <c r="J8" i="2"/>
  <c r="K8" i="2"/>
  <c r="L8" i="2"/>
  <c r="M8" i="2"/>
  <c r="N8" i="2"/>
  <c r="O8" i="2"/>
  <c r="P8" i="2" s="1"/>
  <c r="A9" i="2"/>
  <c r="B9" i="2"/>
  <c r="C9" i="2"/>
  <c r="D9" i="2"/>
  <c r="E9" i="2"/>
  <c r="O9" i="2" s="1"/>
  <c r="P9" i="2" s="1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T10" i="2" s="1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O11" i="2" s="1"/>
  <c r="G11" i="2"/>
  <c r="H11" i="2"/>
  <c r="I11" i="2"/>
  <c r="J11" i="2"/>
  <c r="K11" i="2"/>
  <c r="L11" i="2"/>
  <c r="M11" i="2"/>
  <c r="N11" i="2"/>
  <c r="T11" i="2"/>
  <c r="U11" i="2" s="1"/>
  <c r="A12" i="2"/>
  <c r="B12" i="2"/>
  <c r="C12" i="2"/>
  <c r="D12" i="2"/>
  <c r="E12" i="2"/>
  <c r="T12" i="2" s="1"/>
  <c r="F12" i="2"/>
  <c r="G12" i="2"/>
  <c r="H12" i="2"/>
  <c r="I12" i="2"/>
  <c r="J12" i="2"/>
  <c r="K12" i="2"/>
  <c r="L12" i="2"/>
  <c r="M12" i="2"/>
  <c r="N12" i="2"/>
  <c r="S12" i="2"/>
  <c r="A13" i="2"/>
  <c r="B13" i="2"/>
  <c r="C13" i="2"/>
  <c r="D13" i="2"/>
  <c r="E13" i="2"/>
  <c r="O13" i="2" s="1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O14" i="2" s="1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S15" i="2" s="1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O16" i="2" s="1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O17" i="2" s="1"/>
  <c r="P17" i="2" s="1"/>
  <c r="F17" i="2"/>
  <c r="G17" i="2"/>
  <c r="H17" i="2"/>
  <c r="I17" i="2"/>
  <c r="J17" i="2"/>
  <c r="K17" i="2"/>
  <c r="L17" i="2"/>
  <c r="M17" i="2"/>
  <c r="N17" i="2"/>
  <c r="S17" i="2"/>
  <c r="T17" i="2"/>
  <c r="U17" i="2" s="1"/>
  <c r="A18" i="2"/>
  <c r="B18" i="2"/>
  <c r="C18" i="2"/>
  <c r="D18" i="2"/>
  <c r="E18" i="2"/>
  <c r="S18" i="2" s="1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T19" i="2" s="1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T20" i="2" s="1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O21" i="2" s="1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O22" i="2" s="1"/>
  <c r="F22" i="2"/>
  <c r="G22" i="2"/>
  <c r="H22" i="2"/>
  <c r="I22" i="2"/>
  <c r="J22" i="2"/>
  <c r="K22" i="2"/>
  <c r="L22" i="2"/>
  <c r="M22" i="2"/>
  <c r="N22" i="2"/>
  <c r="S22" i="2"/>
  <c r="A23" i="2"/>
  <c r="B23" i="2"/>
  <c r="C23" i="2"/>
  <c r="D23" i="2"/>
  <c r="E23" i="2"/>
  <c r="S23" i="2" s="1"/>
  <c r="F23" i="2"/>
  <c r="T23" i="2" s="1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O24" i="2" s="1"/>
  <c r="P24" i="2" s="1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O25" i="2" s="1"/>
  <c r="F25" i="2"/>
  <c r="G25" i="2"/>
  <c r="H25" i="2"/>
  <c r="I25" i="2"/>
  <c r="J25" i="2"/>
  <c r="K25" i="2"/>
  <c r="L25" i="2"/>
  <c r="M25" i="2"/>
  <c r="N25" i="2"/>
  <c r="S25" i="2"/>
  <c r="T25" i="2"/>
  <c r="A26" i="2"/>
  <c r="B26" i="2"/>
  <c r="C26" i="2"/>
  <c r="D26" i="2"/>
  <c r="E26" i="2"/>
  <c r="S26" i="2" s="1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T27" i="2" s="1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T28" i="2" s="1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O29" i="2" s="1"/>
  <c r="P29" i="2" s="1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O30" i="2" s="1"/>
  <c r="F30" i="2"/>
  <c r="G30" i="2"/>
  <c r="H30" i="2"/>
  <c r="I30" i="2"/>
  <c r="J30" i="2"/>
  <c r="K30" i="2"/>
  <c r="L30" i="2"/>
  <c r="M30" i="2"/>
  <c r="N30" i="2"/>
  <c r="S30" i="2"/>
  <c r="T30" i="2"/>
  <c r="A31" i="2"/>
  <c r="B31" i="2"/>
  <c r="C31" i="2"/>
  <c r="D31" i="2"/>
  <c r="E31" i="2"/>
  <c r="S31" i="2" s="1"/>
  <c r="F31" i="2"/>
  <c r="T31" i="2" s="1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O32" i="2" s="1"/>
  <c r="P32" i="2" s="1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O33" i="2" s="1"/>
  <c r="F33" i="2"/>
  <c r="G33" i="2"/>
  <c r="H33" i="2"/>
  <c r="I33" i="2"/>
  <c r="J33" i="2"/>
  <c r="K33" i="2"/>
  <c r="L33" i="2"/>
  <c r="M33" i="2"/>
  <c r="N33" i="2"/>
  <c r="T33" i="2"/>
  <c r="A34" i="2"/>
  <c r="B34" i="2"/>
  <c r="C34" i="2"/>
  <c r="D34" i="2"/>
  <c r="E34" i="2"/>
  <c r="S34" i="2" s="1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T35" i="2" s="1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T36" i="2" s="1"/>
  <c r="F36" i="2"/>
  <c r="G36" i="2"/>
  <c r="H36" i="2"/>
  <c r="I36" i="2"/>
  <c r="J36" i="2"/>
  <c r="K36" i="2"/>
  <c r="L36" i="2"/>
  <c r="M36" i="2"/>
  <c r="N36" i="2"/>
  <c r="O36" i="2"/>
  <c r="P36" i="2" s="1"/>
  <c r="A37" i="2"/>
  <c r="B37" i="2"/>
  <c r="C37" i="2"/>
  <c r="D37" i="2"/>
  <c r="E37" i="2"/>
  <c r="O37" i="2" s="1"/>
  <c r="P37" i="2" s="1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O38" i="2" s="1"/>
  <c r="P38" i="2" s="1"/>
  <c r="F38" i="2"/>
  <c r="G38" i="2"/>
  <c r="H38" i="2"/>
  <c r="I38" i="2"/>
  <c r="J38" i="2"/>
  <c r="K38" i="2"/>
  <c r="L38" i="2"/>
  <c r="M38" i="2"/>
  <c r="N38" i="2"/>
  <c r="T38" i="2"/>
  <c r="A39" i="2"/>
  <c r="B39" i="2"/>
  <c r="C39" i="2"/>
  <c r="D39" i="2"/>
  <c r="E39" i="2"/>
  <c r="S39" i="2" s="1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O40" i="2" s="1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O41" i="2" s="1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S42" i="2" s="1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O43" i="2" s="1"/>
  <c r="P43" i="2" s="1"/>
  <c r="G43" i="2"/>
  <c r="H43" i="2"/>
  <c r="I43" i="2"/>
  <c r="J43" i="2"/>
  <c r="K43" i="2"/>
  <c r="L43" i="2"/>
  <c r="M43" i="2"/>
  <c r="N43" i="2"/>
  <c r="T43" i="2"/>
  <c r="A44" i="2"/>
  <c r="B44" i="2"/>
  <c r="C44" i="2"/>
  <c r="D44" i="2"/>
  <c r="E44" i="2"/>
  <c r="T44" i="2" s="1"/>
  <c r="F44" i="2"/>
  <c r="G44" i="2"/>
  <c r="H44" i="2"/>
  <c r="I44" i="2"/>
  <c r="J44" i="2"/>
  <c r="K44" i="2"/>
  <c r="L44" i="2"/>
  <c r="M44" i="2"/>
  <c r="N44" i="2"/>
  <c r="O44" i="2"/>
  <c r="P44" i="2" s="1"/>
  <c r="S44" i="2"/>
  <c r="A45" i="2"/>
  <c r="B45" i="2"/>
  <c r="C45" i="2"/>
  <c r="D45" i="2"/>
  <c r="E45" i="2"/>
  <c r="O45" i="2" s="1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O46" i="2" s="1"/>
  <c r="P46" i="2" s="1"/>
  <c r="F46" i="2"/>
  <c r="G46" i="2"/>
  <c r="H46" i="2"/>
  <c r="I46" i="2"/>
  <c r="J46" i="2"/>
  <c r="K46" i="2"/>
  <c r="L46" i="2"/>
  <c r="M46" i="2"/>
  <c r="N46" i="2"/>
  <c r="S46" i="2"/>
  <c r="T46" i="2"/>
  <c r="U46" i="2" s="1"/>
  <c r="A47" i="2"/>
  <c r="B47" i="2"/>
  <c r="C47" i="2"/>
  <c r="D47" i="2"/>
  <c r="E47" i="2"/>
  <c r="S47" i="2" s="1"/>
  <c r="F47" i="2"/>
  <c r="T47" i="2" s="1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O48" i="2" s="1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O49" i="2" s="1"/>
  <c r="P49" i="2" s="1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S50" i="2" s="1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O51" i="2" s="1"/>
  <c r="G51" i="2"/>
  <c r="H51" i="2"/>
  <c r="I51" i="2"/>
  <c r="J51" i="2"/>
  <c r="K51" i="2"/>
  <c r="L51" i="2"/>
  <c r="M51" i="2"/>
  <c r="N51" i="2"/>
  <c r="T51" i="2"/>
  <c r="A52" i="2"/>
  <c r="B52" i="2"/>
  <c r="C52" i="2"/>
  <c r="D52" i="2"/>
  <c r="E52" i="2"/>
  <c r="T52" i="2" s="1"/>
  <c r="F52" i="2"/>
  <c r="G52" i="2"/>
  <c r="H52" i="2"/>
  <c r="I52" i="2"/>
  <c r="J52" i="2"/>
  <c r="K52" i="2"/>
  <c r="L52" i="2"/>
  <c r="M52" i="2"/>
  <c r="N52" i="2"/>
  <c r="S52" i="2"/>
  <c r="A53" i="2"/>
  <c r="B53" i="2"/>
  <c r="C53" i="2"/>
  <c r="D53" i="2"/>
  <c r="E53" i="2"/>
  <c r="O53" i="2" s="1"/>
  <c r="P53" i="2" s="1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O54" i="2" s="1"/>
  <c r="F54" i="2"/>
  <c r="G54" i="2"/>
  <c r="H54" i="2"/>
  <c r="I54" i="2"/>
  <c r="J54" i="2"/>
  <c r="K54" i="2"/>
  <c r="L54" i="2"/>
  <c r="M54" i="2"/>
  <c r="N54" i="2"/>
  <c r="S54" i="2"/>
  <c r="T54" i="2"/>
  <c r="A55" i="2"/>
  <c r="B55" i="2"/>
  <c r="C55" i="2"/>
  <c r="D55" i="2"/>
  <c r="E55" i="2"/>
  <c r="S55" i="2" s="1"/>
  <c r="F55" i="2"/>
  <c r="T55" i="2" s="1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O56" i="2" s="1"/>
  <c r="F56" i="2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O57" i="2" s="1"/>
  <c r="P57" i="2" s="1"/>
  <c r="F57" i="2"/>
  <c r="G57" i="2"/>
  <c r="H57" i="2"/>
  <c r="I57" i="2"/>
  <c r="J57" i="2"/>
  <c r="K57" i="2"/>
  <c r="L57" i="2"/>
  <c r="M57" i="2"/>
  <c r="N57" i="2"/>
  <c r="S57" i="2"/>
  <c r="A58" i="2"/>
  <c r="B58" i="2"/>
  <c r="C58" i="2"/>
  <c r="D58" i="2"/>
  <c r="E58" i="2"/>
  <c r="S58" i="2" s="1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T59" i="2" s="1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T60" i="2" s="1"/>
  <c r="F60" i="2"/>
  <c r="G60" i="2"/>
  <c r="H60" i="2"/>
  <c r="I60" i="2"/>
  <c r="J60" i="2"/>
  <c r="K60" i="2"/>
  <c r="L60" i="2"/>
  <c r="M60" i="2"/>
  <c r="N60" i="2"/>
  <c r="O60" i="2"/>
  <c r="P60" i="2" s="1"/>
  <c r="S60" i="2"/>
  <c r="A61" i="2"/>
  <c r="B61" i="2"/>
  <c r="C61" i="2"/>
  <c r="D61" i="2"/>
  <c r="E61" i="2"/>
  <c r="O61" i="2" s="1"/>
  <c r="P61" i="2" s="1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O62" i="2" s="1"/>
  <c r="F62" i="2"/>
  <c r="G62" i="2"/>
  <c r="H62" i="2"/>
  <c r="I62" i="2"/>
  <c r="J62" i="2"/>
  <c r="K62" i="2"/>
  <c r="L62" i="2"/>
  <c r="M62" i="2"/>
  <c r="N62" i="2"/>
  <c r="T62" i="2"/>
  <c r="A63" i="2"/>
  <c r="B63" i="2"/>
  <c r="C63" i="2"/>
  <c r="D63" i="2"/>
  <c r="E63" i="2"/>
  <c r="S63" i="2" s="1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O64" i="2" s="1"/>
  <c r="P64" i="2" s="1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O65" i="2" s="1"/>
  <c r="F65" i="2"/>
  <c r="G65" i="2"/>
  <c r="H65" i="2"/>
  <c r="I65" i="2"/>
  <c r="J65" i="2"/>
  <c r="K65" i="2"/>
  <c r="L65" i="2"/>
  <c r="M65" i="2"/>
  <c r="N65" i="2"/>
  <c r="S65" i="2"/>
  <c r="T65" i="2"/>
  <c r="U65" i="2" s="1"/>
  <c r="A66" i="2"/>
  <c r="B66" i="2"/>
  <c r="C66" i="2"/>
  <c r="D66" i="2"/>
  <c r="E66" i="2"/>
  <c r="S66" i="2" s="1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O67" i="2" s="1"/>
  <c r="P67" i="2" s="1"/>
  <c r="G67" i="2"/>
  <c r="H67" i="2"/>
  <c r="I67" i="2"/>
  <c r="J67" i="2"/>
  <c r="K67" i="2"/>
  <c r="L67" i="2"/>
  <c r="M67" i="2"/>
  <c r="N67" i="2"/>
  <c r="T67" i="2"/>
  <c r="I4" i="1"/>
  <c r="K4" i="1"/>
  <c r="M4" i="1"/>
  <c r="N4" i="1"/>
  <c r="O4" i="1"/>
  <c r="P4" i="1"/>
  <c r="Q4" i="1"/>
  <c r="J4" i="1" s="1"/>
  <c r="R4" i="1"/>
  <c r="S4" i="1"/>
  <c r="V4" i="1"/>
  <c r="W4" i="1"/>
  <c r="X4" i="1" s="1"/>
  <c r="K5" i="1"/>
  <c r="Q5" i="1"/>
  <c r="R5" i="1"/>
  <c r="S5" i="1"/>
  <c r="V5" i="1"/>
  <c r="W5" i="1"/>
  <c r="X5" i="1" s="1"/>
  <c r="I6" i="1"/>
  <c r="K6" i="1"/>
  <c r="M6" i="1"/>
  <c r="N6" i="1"/>
  <c r="O6" i="1"/>
  <c r="P6" i="1"/>
  <c r="Q6" i="1"/>
  <c r="J6" i="1" s="1"/>
  <c r="R6" i="1"/>
  <c r="S6" i="1"/>
  <c r="V6" i="1"/>
  <c r="W6" i="1"/>
  <c r="X6" i="1" s="1"/>
  <c r="I7" i="1"/>
  <c r="K7" i="1"/>
  <c r="M7" i="1"/>
  <c r="N7" i="1"/>
  <c r="O7" i="1"/>
  <c r="P7" i="1"/>
  <c r="Q7" i="1"/>
  <c r="J7" i="1" s="1"/>
  <c r="R7" i="1"/>
  <c r="S7" i="1"/>
  <c r="T7" i="1"/>
  <c r="V7" i="1"/>
  <c r="W7" i="1"/>
  <c r="X7" i="1"/>
  <c r="I8" i="1"/>
  <c r="K8" i="1"/>
  <c r="M8" i="1"/>
  <c r="N8" i="1"/>
  <c r="O8" i="1"/>
  <c r="P8" i="1"/>
  <c r="Q8" i="1"/>
  <c r="J8" i="1" s="1"/>
  <c r="R8" i="1"/>
  <c r="S8" i="1"/>
  <c r="V8" i="1"/>
  <c r="W8" i="1"/>
  <c r="X8" i="1" s="1"/>
  <c r="I9" i="1"/>
  <c r="J9" i="1"/>
  <c r="K9" i="1"/>
  <c r="M9" i="1"/>
  <c r="N9" i="1"/>
  <c r="O9" i="1"/>
  <c r="P9" i="1"/>
  <c r="Q9" i="1"/>
  <c r="R9" i="1"/>
  <c r="S9" i="1"/>
  <c r="T9" i="1" s="1"/>
  <c r="V9" i="1"/>
  <c r="W9" i="1"/>
  <c r="X9" i="1"/>
  <c r="I10" i="1"/>
  <c r="K10" i="1"/>
  <c r="M10" i="1"/>
  <c r="N10" i="1"/>
  <c r="O10" i="1"/>
  <c r="P10" i="1"/>
  <c r="Q10" i="1"/>
  <c r="J10" i="1" s="1"/>
  <c r="R10" i="1"/>
  <c r="S10" i="1"/>
  <c r="V10" i="1"/>
  <c r="W10" i="1"/>
  <c r="X10" i="1" s="1"/>
  <c r="I11" i="1"/>
  <c r="J11" i="1"/>
  <c r="K11" i="1"/>
  <c r="M11" i="1"/>
  <c r="N11" i="1"/>
  <c r="O11" i="1"/>
  <c r="P11" i="1"/>
  <c r="Q11" i="1"/>
  <c r="R11" i="1"/>
  <c r="S11" i="1"/>
  <c r="T11" i="1"/>
  <c r="V11" i="1"/>
  <c r="W11" i="1"/>
  <c r="X11" i="1" s="1"/>
  <c r="I12" i="1"/>
  <c r="K12" i="1"/>
  <c r="M12" i="1"/>
  <c r="N12" i="1"/>
  <c r="O12" i="1"/>
  <c r="P12" i="1"/>
  <c r="Q12" i="1"/>
  <c r="J12" i="1" s="1"/>
  <c r="R12" i="1"/>
  <c r="S12" i="1"/>
  <c r="V12" i="1"/>
  <c r="W12" i="1"/>
  <c r="X12" i="1" s="1"/>
  <c r="I13" i="1"/>
  <c r="K13" i="1"/>
  <c r="M13" i="1"/>
  <c r="N13" i="1"/>
  <c r="O13" i="1"/>
  <c r="P13" i="1"/>
  <c r="Q13" i="1"/>
  <c r="J13" i="1" s="1"/>
  <c r="R13" i="1"/>
  <c r="S13" i="1"/>
  <c r="T13" i="1"/>
  <c r="V13" i="1"/>
  <c r="W13" i="1"/>
  <c r="X13" i="1" s="1"/>
  <c r="I14" i="1"/>
  <c r="K14" i="1"/>
  <c r="M14" i="1"/>
  <c r="N14" i="1"/>
  <c r="O14" i="1"/>
  <c r="P14" i="1"/>
  <c r="Q14" i="1"/>
  <c r="J14" i="1" s="1"/>
  <c r="R14" i="1"/>
  <c r="S14" i="1"/>
  <c r="V14" i="1"/>
  <c r="W14" i="1"/>
  <c r="X14" i="1" s="1"/>
  <c r="I15" i="1"/>
  <c r="J15" i="1"/>
  <c r="K15" i="1"/>
  <c r="M15" i="1"/>
  <c r="N15" i="1"/>
  <c r="O15" i="1"/>
  <c r="P15" i="1"/>
  <c r="Q15" i="1"/>
  <c r="R15" i="1"/>
  <c r="S15" i="1"/>
  <c r="T15" i="1"/>
  <c r="V15" i="1"/>
  <c r="W15" i="1"/>
  <c r="X15" i="1"/>
  <c r="I16" i="1"/>
  <c r="K16" i="1"/>
  <c r="M16" i="1"/>
  <c r="N16" i="1"/>
  <c r="O16" i="1"/>
  <c r="P16" i="1"/>
  <c r="Q16" i="1"/>
  <c r="J16" i="1" s="1"/>
  <c r="R16" i="1"/>
  <c r="S16" i="1"/>
  <c r="V16" i="1"/>
  <c r="W16" i="1"/>
  <c r="X16" i="1" s="1"/>
  <c r="I17" i="1"/>
  <c r="J17" i="1"/>
  <c r="K17" i="1"/>
  <c r="M17" i="1"/>
  <c r="N17" i="1"/>
  <c r="O17" i="1"/>
  <c r="P17" i="1"/>
  <c r="Q17" i="1"/>
  <c r="R17" i="1"/>
  <c r="S17" i="1"/>
  <c r="T17" i="1" s="1"/>
  <c r="V17" i="1"/>
  <c r="W17" i="1"/>
  <c r="X17" i="1"/>
  <c r="I18" i="1"/>
  <c r="K18" i="1"/>
  <c r="M18" i="1"/>
  <c r="N18" i="1"/>
  <c r="O18" i="1"/>
  <c r="P18" i="1"/>
  <c r="Q18" i="1"/>
  <c r="J18" i="1" s="1"/>
  <c r="R18" i="1"/>
  <c r="S18" i="1"/>
  <c r="V18" i="1"/>
  <c r="W18" i="1"/>
  <c r="X18" i="1" s="1"/>
  <c r="I19" i="1"/>
  <c r="K19" i="1"/>
  <c r="M19" i="1"/>
  <c r="N19" i="1"/>
  <c r="O19" i="1"/>
  <c r="P19" i="1"/>
  <c r="Q19" i="1"/>
  <c r="J19" i="1" s="1"/>
  <c r="R19" i="1"/>
  <c r="S19" i="1"/>
  <c r="V19" i="1"/>
  <c r="W19" i="1"/>
  <c r="X19" i="1"/>
  <c r="I20" i="1"/>
  <c r="K20" i="1"/>
  <c r="M20" i="1"/>
  <c r="N20" i="1"/>
  <c r="O20" i="1"/>
  <c r="P20" i="1"/>
  <c r="Q20" i="1"/>
  <c r="R20" i="1"/>
  <c r="S20" i="1"/>
  <c r="V20" i="1"/>
  <c r="W20" i="1"/>
  <c r="X20" i="1" s="1"/>
  <c r="I21" i="1"/>
  <c r="K21" i="1"/>
  <c r="M21" i="1"/>
  <c r="N21" i="1"/>
  <c r="O21" i="1"/>
  <c r="P21" i="1"/>
  <c r="Q21" i="1"/>
  <c r="J21" i="1" s="1"/>
  <c r="R21" i="1"/>
  <c r="S21" i="1"/>
  <c r="T21" i="1" s="1"/>
  <c r="V21" i="1"/>
  <c r="W21" i="1"/>
  <c r="X21" i="1" s="1"/>
  <c r="I22" i="1"/>
  <c r="K22" i="1"/>
  <c r="M22" i="1"/>
  <c r="N22" i="1"/>
  <c r="O22" i="1"/>
  <c r="P22" i="1"/>
  <c r="Q22" i="1"/>
  <c r="R22" i="1"/>
  <c r="S22" i="1"/>
  <c r="V22" i="1"/>
  <c r="W22" i="1"/>
  <c r="X22" i="1" s="1"/>
  <c r="I23" i="1"/>
  <c r="K23" i="1"/>
  <c r="M23" i="1"/>
  <c r="N23" i="1"/>
  <c r="O23" i="1"/>
  <c r="P23" i="1"/>
  <c r="Q23" i="1"/>
  <c r="J23" i="1" s="1"/>
  <c r="R23" i="1"/>
  <c r="S23" i="1"/>
  <c r="V23" i="1"/>
  <c r="W23" i="1"/>
  <c r="X23" i="1"/>
  <c r="I24" i="1"/>
  <c r="K24" i="1"/>
  <c r="M24" i="1"/>
  <c r="N24" i="1"/>
  <c r="O24" i="1"/>
  <c r="P24" i="1"/>
  <c r="Q24" i="1"/>
  <c r="J24" i="1" s="1"/>
  <c r="R24" i="1"/>
  <c r="S24" i="1"/>
  <c r="T24" i="1" s="1"/>
  <c r="V24" i="1"/>
  <c r="W24" i="1"/>
  <c r="X24" i="1" s="1"/>
  <c r="I25" i="1"/>
  <c r="K25" i="1"/>
  <c r="M25" i="1"/>
  <c r="N25" i="1"/>
  <c r="O25" i="1"/>
  <c r="P25" i="1"/>
  <c r="Q25" i="1"/>
  <c r="J25" i="1" s="1"/>
  <c r="R25" i="1"/>
  <c r="S25" i="1"/>
  <c r="V25" i="1"/>
  <c r="W25" i="1"/>
  <c r="X25" i="1"/>
  <c r="I26" i="1"/>
  <c r="K26" i="1"/>
  <c r="M26" i="1"/>
  <c r="N26" i="1"/>
  <c r="O26" i="1"/>
  <c r="P26" i="1"/>
  <c r="Q26" i="1"/>
  <c r="R26" i="1"/>
  <c r="S26" i="1"/>
  <c r="V26" i="1"/>
  <c r="W26" i="1"/>
  <c r="X26" i="1" s="1"/>
  <c r="I27" i="1"/>
  <c r="K27" i="1"/>
  <c r="M27" i="1"/>
  <c r="N27" i="1"/>
  <c r="O27" i="1"/>
  <c r="P27" i="1"/>
  <c r="Q27" i="1"/>
  <c r="J27" i="1" s="1"/>
  <c r="R27" i="1"/>
  <c r="S27" i="1"/>
  <c r="T27" i="1"/>
  <c r="V27" i="1"/>
  <c r="W27" i="1"/>
  <c r="X27" i="1"/>
  <c r="I28" i="1"/>
  <c r="K28" i="1"/>
  <c r="M28" i="1"/>
  <c r="N28" i="1"/>
  <c r="O28" i="1"/>
  <c r="P28" i="1"/>
  <c r="Q28" i="1"/>
  <c r="J28" i="1" s="1"/>
  <c r="R28" i="1"/>
  <c r="S28" i="1"/>
  <c r="V28" i="1"/>
  <c r="W28" i="1"/>
  <c r="X28" i="1" s="1"/>
  <c r="I29" i="1"/>
  <c r="K29" i="1"/>
  <c r="M29" i="1"/>
  <c r="N29" i="1"/>
  <c r="O29" i="1"/>
  <c r="P29" i="1"/>
  <c r="Q29" i="1"/>
  <c r="T29" i="1" s="1"/>
  <c r="R29" i="1"/>
  <c r="S29" i="1"/>
  <c r="V29" i="1"/>
  <c r="W29" i="1"/>
  <c r="X29" i="1" s="1"/>
  <c r="I30" i="1"/>
  <c r="J30" i="1"/>
  <c r="K30" i="1"/>
  <c r="M30" i="1"/>
  <c r="N30" i="1"/>
  <c r="O30" i="1"/>
  <c r="P30" i="1"/>
  <c r="Q30" i="1"/>
  <c r="R30" i="1"/>
  <c r="S30" i="1"/>
  <c r="T30" i="1" s="1"/>
  <c r="V30" i="1"/>
  <c r="W30" i="1"/>
  <c r="X30" i="1" s="1"/>
  <c r="I31" i="1"/>
  <c r="K31" i="1"/>
  <c r="M31" i="1"/>
  <c r="N31" i="1"/>
  <c r="O31" i="1"/>
  <c r="P31" i="1"/>
  <c r="Q31" i="1"/>
  <c r="J31" i="1" s="1"/>
  <c r="R31" i="1"/>
  <c r="S31" i="1"/>
  <c r="T31" i="1"/>
  <c r="V31" i="1"/>
  <c r="W31" i="1"/>
  <c r="X31" i="1"/>
  <c r="I32" i="1"/>
  <c r="K32" i="1"/>
  <c r="M32" i="1"/>
  <c r="N32" i="1"/>
  <c r="O32" i="1"/>
  <c r="P32" i="1"/>
  <c r="Q32" i="1"/>
  <c r="J32" i="1" s="1"/>
  <c r="R32" i="1"/>
  <c r="S32" i="1"/>
  <c r="T32" i="1" s="1"/>
  <c r="V32" i="1"/>
  <c r="W32" i="1"/>
  <c r="X32" i="1" s="1"/>
  <c r="I33" i="1"/>
  <c r="K33" i="1"/>
  <c r="M33" i="1"/>
  <c r="N33" i="1"/>
  <c r="O33" i="1"/>
  <c r="P33" i="1"/>
  <c r="Q33" i="1"/>
  <c r="T33" i="1" s="1"/>
  <c r="R33" i="1"/>
  <c r="S33" i="1"/>
  <c r="V33" i="1"/>
  <c r="W33" i="1"/>
  <c r="X33" i="1" s="1"/>
  <c r="I34" i="1"/>
  <c r="K34" i="1"/>
  <c r="M34" i="1"/>
  <c r="N34" i="1"/>
  <c r="O34" i="1"/>
  <c r="P34" i="1"/>
  <c r="Q34" i="1"/>
  <c r="J34" i="1" s="1"/>
  <c r="R34" i="1"/>
  <c r="S34" i="1"/>
  <c r="V34" i="1"/>
  <c r="W34" i="1"/>
  <c r="X34" i="1" s="1"/>
  <c r="I35" i="1"/>
  <c r="K35" i="1"/>
  <c r="M35" i="1"/>
  <c r="N35" i="1"/>
  <c r="O35" i="1"/>
  <c r="P35" i="1"/>
  <c r="Q35" i="1"/>
  <c r="J35" i="1" s="1"/>
  <c r="R35" i="1"/>
  <c r="S35" i="1"/>
  <c r="T35" i="1"/>
  <c r="V35" i="1"/>
  <c r="W35" i="1"/>
  <c r="X35" i="1" s="1"/>
  <c r="I36" i="1"/>
  <c r="J36" i="1"/>
  <c r="K36" i="1"/>
  <c r="M36" i="1"/>
  <c r="N36" i="1"/>
  <c r="O36" i="1"/>
  <c r="P36" i="1"/>
  <c r="Q36" i="1"/>
  <c r="R36" i="1"/>
  <c r="S36" i="1"/>
  <c r="T36" i="1" s="1"/>
  <c r="V36" i="1"/>
  <c r="W36" i="1"/>
  <c r="X36" i="1"/>
  <c r="I37" i="1"/>
  <c r="K37" i="1"/>
  <c r="M37" i="1"/>
  <c r="N37" i="1"/>
  <c r="O37" i="1"/>
  <c r="P37" i="1"/>
  <c r="Q37" i="1"/>
  <c r="J37" i="1" s="1"/>
  <c r="R37" i="1"/>
  <c r="S37" i="1"/>
  <c r="T37" i="1" s="1"/>
  <c r="V37" i="1"/>
  <c r="W37" i="1"/>
  <c r="X37" i="1" s="1"/>
  <c r="I38" i="1"/>
  <c r="J38" i="1"/>
  <c r="K38" i="1"/>
  <c r="M38" i="1"/>
  <c r="N38" i="1"/>
  <c r="O38" i="1"/>
  <c r="P38" i="1"/>
  <c r="Q38" i="1"/>
  <c r="R38" i="1"/>
  <c r="S38" i="1"/>
  <c r="T38" i="1" s="1"/>
  <c r="V38" i="1"/>
  <c r="W38" i="1"/>
  <c r="X38" i="1"/>
  <c r="I39" i="1"/>
  <c r="K39" i="1"/>
  <c r="M39" i="1"/>
  <c r="N39" i="1"/>
  <c r="O39" i="1"/>
  <c r="P39" i="1"/>
  <c r="Q39" i="1"/>
  <c r="J39" i="1" s="1"/>
  <c r="R39" i="1"/>
  <c r="S39" i="1"/>
  <c r="T39" i="1" s="1"/>
  <c r="V39" i="1"/>
  <c r="W39" i="1"/>
  <c r="X39" i="1"/>
  <c r="I40" i="1"/>
  <c r="K40" i="1"/>
  <c r="M40" i="1"/>
  <c r="N40" i="1"/>
  <c r="O40" i="1"/>
  <c r="P40" i="1"/>
  <c r="Q40" i="1"/>
  <c r="J40" i="1" s="1"/>
  <c r="R40" i="1"/>
  <c r="S40" i="1"/>
  <c r="V40" i="1"/>
  <c r="W40" i="1"/>
  <c r="X40" i="1" s="1"/>
  <c r="I41" i="1"/>
  <c r="K41" i="1"/>
  <c r="M41" i="1"/>
  <c r="N41" i="1"/>
  <c r="O41" i="1"/>
  <c r="P41" i="1"/>
  <c r="Q41" i="1"/>
  <c r="J41" i="1" s="1"/>
  <c r="R41" i="1"/>
  <c r="S41" i="1"/>
  <c r="V41" i="1"/>
  <c r="W41" i="1"/>
  <c r="X41" i="1" s="1"/>
  <c r="I42" i="1"/>
  <c r="K42" i="1"/>
  <c r="M42" i="1"/>
  <c r="N42" i="1"/>
  <c r="O42" i="1"/>
  <c r="P42" i="1"/>
  <c r="Q42" i="1"/>
  <c r="J42" i="1" s="1"/>
  <c r="R42" i="1"/>
  <c r="S42" i="1"/>
  <c r="V42" i="1"/>
  <c r="W42" i="1"/>
  <c r="X42" i="1" s="1"/>
  <c r="I43" i="1"/>
  <c r="K43" i="1"/>
  <c r="M43" i="1"/>
  <c r="N43" i="1"/>
  <c r="O43" i="1"/>
  <c r="P43" i="1"/>
  <c r="Q43" i="1"/>
  <c r="J43" i="1" s="1"/>
  <c r="R43" i="1"/>
  <c r="S43" i="1"/>
  <c r="T43" i="1" s="1"/>
  <c r="V43" i="1"/>
  <c r="W43" i="1"/>
  <c r="X43" i="1"/>
  <c r="I44" i="1"/>
  <c r="J44" i="1"/>
  <c r="K44" i="1"/>
  <c r="M44" i="1"/>
  <c r="N44" i="1"/>
  <c r="O44" i="1"/>
  <c r="P44" i="1"/>
  <c r="Q44" i="1"/>
  <c r="R44" i="1"/>
  <c r="S44" i="1"/>
  <c r="T44" i="1" s="1"/>
  <c r="V44" i="1"/>
  <c r="W44" i="1"/>
  <c r="X44" i="1" s="1"/>
  <c r="I45" i="1"/>
  <c r="K45" i="1"/>
  <c r="M45" i="1"/>
  <c r="N45" i="1"/>
  <c r="O45" i="1"/>
  <c r="P45" i="1"/>
  <c r="Q45" i="1"/>
  <c r="J45" i="1" s="1"/>
  <c r="R45" i="1"/>
  <c r="S45" i="1"/>
  <c r="T45" i="1" s="1"/>
  <c r="V45" i="1"/>
  <c r="W45" i="1"/>
  <c r="X45" i="1" s="1"/>
  <c r="I46" i="1"/>
  <c r="J46" i="1"/>
  <c r="K46" i="1"/>
  <c r="M46" i="1"/>
  <c r="N46" i="1"/>
  <c r="O46" i="1"/>
  <c r="P46" i="1"/>
  <c r="Q46" i="1"/>
  <c r="R46" i="1"/>
  <c r="S46" i="1"/>
  <c r="T46" i="1" s="1"/>
  <c r="V46" i="1"/>
  <c r="W46" i="1"/>
  <c r="X46" i="1" s="1"/>
  <c r="I47" i="1"/>
  <c r="K47" i="1"/>
  <c r="M47" i="1"/>
  <c r="N47" i="1"/>
  <c r="O47" i="1"/>
  <c r="P47" i="1"/>
  <c r="Q47" i="1"/>
  <c r="J47" i="1" s="1"/>
  <c r="R47" i="1"/>
  <c r="S47" i="1"/>
  <c r="T47" i="1" s="1"/>
  <c r="V47" i="1"/>
  <c r="W47" i="1"/>
  <c r="X47" i="1"/>
  <c r="I48" i="1"/>
  <c r="K48" i="1"/>
  <c r="M48" i="1"/>
  <c r="N48" i="1"/>
  <c r="O48" i="1"/>
  <c r="P48" i="1"/>
  <c r="Q48" i="1"/>
  <c r="J48" i="1" s="1"/>
  <c r="R48" i="1"/>
  <c r="S48" i="1"/>
  <c r="V48" i="1"/>
  <c r="W48" i="1"/>
  <c r="X48" i="1" s="1"/>
  <c r="I49" i="1"/>
  <c r="K49" i="1"/>
  <c r="M49" i="1"/>
  <c r="N49" i="1"/>
  <c r="O49" i="1"/>
  <c r="P49" i="1"/>
  <c r="Q49" i="1"/>
  <c r="J49" i="1" s="1"/>
  <c r="R49" i="1"/>
  <c r="S49" i="1"/>
  <c r="T49" i="1" s="1"/>
  <c r="V49" i="1"/>
  <c r="W49" i="1"/>
  <c r="X49" i="1" s="1"/>
  <c r="I50" i="1"/>
  <c r="K50" i="1"/>
  <c r="M50" i="1"/>
  <c r="N50" i="1"/>
  <c r="O50" i="1"/>
  <c r="P50" i="1"/>
  <c r="Q50" i="1"/>
  <c r="J50" i="1" s="1"/>
  <c r="R50" i="1"/>
  <c r="S50" i="1"/>
  <c r="V50" i="1"/>
  <c r="W50" i="1"/>
  <c r="X50" i="1" s="1"/>
  <c r="I51" i="1"/>
  <c r="K51" i="1"/>
  <c r="M51" i="1"/>
  <c r="N51" i="1"/>
  <c r="O51" i="1"/>
  <c r="P51" i="1"/>
  <c r="Q51" i="1"/>
  <c r="J51" i="1" s="1"/>
  <c r="R51" i="1"/>
  <c r="S51" i="1"/>
  <c r="T51" i="1"/>
  <c r="V51" i="1"/>
  <c r="W51" i="1"/>
  <c r="X51" i="1" s="1"/>
  <c r="I52" i="1"/>
  <c r="J52" i="1"/>
  <c r="K52" i="1"/>
  <c r="M52" i="1"/>
  <c r="N52" i="1"/>
  <c r="O52" i="1"/>
  <c r="P52" i="1"/>
  <c r="Q52" i="1"/>
  <c r="R52" i="1"/>
  <c r="S52" i="1"/>
  <c r="T52" i="1" s="1"/>
  <c r="V52" i="1"/>
  <c r="W52" i="1"/>
  <c r="X52" i="1"/>
  <c r="I53" i="1"/>
  <c r="K53" i="1"/>
  <c r="M53" i="1"/>
  <c r="N53" i="1"/>
  <c r="O53" i="1"/>
  <c r="P53" i="1"/>
  <c r="Q53" i="1"/>
  <c r="J53" i="1" s="1"/>
  <c r="R53" i="1"/>
  <c r="S53" i="1"/>
  <c r="T53" i="1" s="1"/>
  <c r="V53" i="1"/>
  <c r="W53" i="1"/>
  <c r="X53" i="1" s="1"/>
  <c r="I54" i="1"/>
  <c r="J54" i="1"/>
  <c r="K54" i="1"/>
  <c r="M54" i="1"/>
  <c r="N54" i="1"/>
  <c r="O54" i="1"/>
  <c r="P54" i="1"/>
  <c r="Q54" i="1"/>
  <c r="R54" i="1"/>
  <c r="S54" i="1"/>
  <c r="T54" i="1" s="1"/>
  <c r="V54" i="1"/>
  <c r="W54" i="1"/>
  <c r="X54" i="1"/>
  <c r="I55" i="1"/>
  <c r="K55" i="1"/>
  <c r="M55" i="1"/>
  <c r="N55" i="1"/>
  <c r="O55" i="1"/>
  <c r="P55" i="1"/>
  <c r="Q55" i="1"/>
  <c r="J55" i="1" s="1"/>
  <c r="R55" i="1"/>
  <c r="S55" i="1"/>
  <c r="T55" i="1" s="1"/>
  <c r="V55" i="1"/>
  <c r="W55" i="1"/>
  <c r="X55" i="1"/>
  <c r="I56" i="1"/>
  <c r="J56" i="1"/>
  <c r="K56" i="1"/>
  <c r="M56" i="1"/>
  <c r="N56" i="1"/>
  <c r="O56" i="1"/>
  <c r="P56" i="1"/>
  <c r="Q56" i="1"/>
  <c r="R56" i="1"/>
  <c r="S56" i="1"/>
  <c r="T56" i="1"/>
  <c r="V56" i="1"/>
  <c r="W56" i="1"/>
  <c r="X56" i="1" s="1"/>
  <c r="I57" i="1"/>
  <c r="K57" i="1"/>
  <c r="M57" i="1"/>
  <c r="N57" i="1"/>
  <c r="O57" i="1"/>
  <c r="P57" i="1"/>
  <c r="Q57" i="1"/>
  <c r="J57" i="1" s="1"/>
  <c r="R57" i="1"/>
  <c r="S57" i="1"/>
  <c r="V57" i="1"/>
  <c r="W57" i="1"/>
  <c r="X57" i="1" s="1"/>
  <c r="I58" i="1"/>
  <c r="J58" i="1"/>
  <c r="K58" i="1"/>
  <c r="M58" i="1"/>
  <c r="N58" i="1"/>
  <c r="O58" i="1"/>
  <c r="P58" i="1"/>
  <c r="Q58" i="1"/>
  <c r="R58" i="1"/>
  <c r="S58" i="1"/>
  <c r="T58" i="1" s="1"/>
  <c r="V58" i="1"/>
  <c r="W58" i="1"/>
  <c r="X58" i="1" s="1"/>
  <c r="I59" i="1"/>
  <c r="K59" i="1"/>
  <c r="M59" i="1"/>
  <c r="N59" i="1"/>
  <c r="O59" i="1"/>
  <c r="P59" i="1"/>
  <c r="Q59" i="1"/>
  <c r="J59" i="1" s="1"/>
  <c r="R59" i="1"/>
  <c r="S59" i="1"/>
  <c r="T59" i="1"/>
  <c r="V59" i="1"/>
  <c r="W59" i="1"/>
  <c r="X59" i="1"/>
  <c r="I60" i="1"/>
  <c r="K60" i="1"/>
  <c r="M60" i="1"/>
  <c r="N60" i="1"/>
  <c r="O60" i="1"/>
  <c r="P60" i="1"/>
  <c r="Q60" i="1"/>
  <c r="J60" i="1" s="1"/>
  <c r="R60" i="1"/>
  <c r="S60" i="1"/>
  <c r="T60" i="1" s="1"/>
  <c r="V60" i="1"/>
  <c r="W60" i="1"/>
  <c r="X60" i="1" s="1"/>
  <c r="I61" i="1"/>
  <c r="K61" i="1"/>
  <c r="M61" i="1"/>
  <c r="N61" i="1"/>
  <c r="O61" i="1"/>
  <c r="P61" i="1"/>
  <c r="Q61" i="1"/>
  <c r="J61" i="1" s="1"/>
  <c r="R61" i="1"/>
  <c r="S61" i="1"/>
  <c r="T61" i="1" s="1"/>
  <c r="V61" i="1"/>
  <c r="W61" i="1"/>
  <c r="X61" i="1" s="1"/>
  <c r="I62" i="1"/>
  <c r="K62" i="1"/>
  <c r="M62" i="1"/>
  <c r="N62" i="1"/>
  <c r="O62" i="1"/>
  <c r="P62" i="1"/>
  <c r="Q62" i="1"/>
  <c r="J62" i="1" s="1"/>
  <c r="R62" i="1"/>
  <c r="S62" i="1"/>
  <c r="V62" i="1"/>
  <c r="W62" i="1"/>
  <c r="X62" i="1" s="1"/>
  <c r="U52" i="2" l="1"/>
  <c r="T24" i="4"/>
  <c r="T13" i="4"/>
  <c r="U13" i="4" s="1"/>
  <c r="S48" i="5"/>
  <c r="S16" i="5"/>
  <c r="P15" i="5"/>
  <c r="T11" i="5"/>
  <c r="U11" i="5" s="1"/>
  <c r="O9" i="5"/>
  <c r="P9" i="5" s="1"/>
  <c r="O8" i="5"/>
  <c r="P8" i="5" s="1"/>
  <c r="T57" i="1"/>
  <c r="T25" i="1"/>
  <c r="T23" i="1"/>
  <c r="S62" i="2"/>
  <c r="U60" i="2"/>
  <c r="T41" i="2"/>
  <c r="S33" i="2"/>
  <c r="S20" i="2"/>
  <c r="O12" i="2"/>
  <c r="P12" i="2" s="1"/>
  <c r="P11" i="2"/>
  <c r="S52" i="3"/>
  <c r="S47" i="3"/>
  <c r="S33" i="3"/>
  <c r="P14" i="3"/>
  <c r="S50" i="4"/>
  <c r="S42" i="4"/>
  <c r="O33" i="4"/>
  <c r="S24" i="4"/>
  <c r="T23" i="4"/>
  <c r="U23" i="4" s="1"/>
  <c r="S13" i="4"/>
  <c r="T61" i="5"/>
  <c r="T51" i="5"/>
  <c r="T40" i="5"/>
  <c r="U40" i="5" s="1"/>
  <c r="T29" i="5"/>
  <c r="O28" i="5"/>
  <c r="P28" i="5" s="1"/>
  <c r="T19" i="5"/>
  <c r="U19" i="5" s="1"/>
  <c r="S11" i="5"/>
  <c r="T62" i="1"/>
  <c r="T50" i="1"/>
  <c r="T48" i="1"/>
  <c r="T41" i="1"/>
  <c r="T34" i="1"/>
  <c r="T63" i="2"/>
  <c r="P54" i="2"/>
  <c r="T49" i="2"/>
  <c r="S41" i="2"/>
  <c r="P40" i="2"/>
  <c r="S28" i="2"/>
  <c r="P25" i="2"/>
  <c r="O20" i="2"/>
  <c r="P20" i="2" s="1"/>
  <c r="O19" i="2"/>
  <c r="P19" i="2" s="1"/>
  <c r="T14" i="2"/>
  <c r="T66" i="3"/>
  <c r="P65" i="3"/>
  <c r="T60" i="3"/>
  <c r="U60" i="3" s="1"/>
  <c r="O47" i="3"/>
  <c r="P47" i="3" s="1"/>
  <c r="O46" i="3"/>
  <c r="P46" i="3" s="1"/>
  <c r="S28" i="3"/>
  <c r="T18" i="3"/>
  <c r="U18" i="3" s="1"/>
  <c r="S59" i="4"/>
  <c r="P58" i="4"/>
  <c r="S34" i="4"/>
  <c r="P31" i="4"/>
  <c r="O25" i="4"/>
  <c r="P25" i="4" s="1"/>
  <c r="T16" i="4"/>
  <c r="S61" i="5"/>
  <c r="P58" i="5"/>
  <c r="S51" i="5"/>
  <c r="T50" i="5"/>
  <c r="O48" i="5"/>
  <c r="P48" i="5" s="1"/>
  <c r="P47" i="5"/>
  <c r="P37" i="5"/>
  <c r="S29" i="5"/>
  <c r="P26" i="5"/>
  <c r="S19" i="5"/>
  <c r="T18" i="5"/>
  <c r="U18" i="5" s="1"/>
  <c r="P16" i="5"/>
  <c r="S12" i="5"/>
  <c r="T19" i="1"/>
  <c r="T57" i="2"/>
  <c r="U57" i="2" s="1"/>
  <c r="S49" i="2"/>
  <c r="P48" i="2"/>
  <c r="S36" i="2"/>
  <c r="P33" i="2"/>
  <c r="O28" i="2"/>
  <c r="P28" i="2" s="1"/>
  <c r="O27" i="2"/>
  <c r="P27" i="2" s="1"/>
  <c r="T22" i="2"/>
  <c r="U22" i="2" s="1"/>
  <c r="S14" i="2"/>
  <c r="P13" i="2"/>
  <c r="U12" i="2"/>
  <c r="S8" i="2"/>
  <c r="S60" i="3"/>
  <c r="P59" i="3"/>
  <c r="S55" i="3"/>
  <c r="P52" i="3"/>
  <c r="O34" i="3"/>
  <c r="P34" i="3" s="1"/>
  <c r="P33" i="3"/>
  <c r="T17" i="3"/>
  <c r="T61" i="4"/>
  <c r="U61" i="4" s="1"/>
  <c r="S51" i="4"/>
  <c r="P50" i="4"/>
  <c r="S43" i="4"/>
  <c r="P42" i="4"/>
  <c r="S26" i="4"/>
  <c r="P23" i="4"/>
  <c r="T15" i="4"/>
  <c r="U15" i="4" s="1"/>
  <c r="P12" i="4"/>
  <c r="T64" i="5"/>
  <c r="U64" i="5" s="1"/>
  <c r="T53" i="5"/>
  <c r="U53" i="5" s="1"/>
  <c r="O20" i="5"/>
  <c r="P20" i="5" s="1"/>
  <c r="S13" i="5"/>
  <c r="P56" i="2"/>
  <c r="U43" i="2"/>
  <c r="P41" i="2"/>
  <c r="O35" i="2"/>
  <c r="P35" i="2" s="1"/>
  <c r="P21" i="2"/>
  <c r="T15" i="2"/>
  <c r="O54" i="3"/>
  <c r="P54" i="3" s="1"/>
  <c r="P48" i="3"/>
  <c r="O29" i="3"/>
  <c r="P29" i="3" s="1"/>
  <c r="U45" i="4"/>
  <c r="S35" i="4"/>
  <c r="P34" i="4"/>
  <c r="O17" i="4"/>
  <c r="P17" i="4" s="1"/>
  <c r="P50" i="5"/>
  <c r="P39" i="5"/>
  <c r="P29" i="5"/>
  <c r="P18" i="5"/>
  <c r="O13" i="5"/>
  <c r="P13" i="5" s="1"/>
  <c r="T42" i="1"/>
  <c r="T40" i="1"/>
  <c r="O52" i="2"/>
  <c r="P52" i="2" s="1"/>
  <c r="P51" i="2"/>
  <c r="S38" i="2"/>
  <c r="U36" i="2"/>
  <c r="U8" i="2"/>
  <c r="O63" i="3"/>
  <c r="P63" i="3" s="1"/>
  <c r="P62" i="3"/>
  <c r="S57" i="3"/>
  <c r="U55" i="3"/>
  <c r="S36" i="3"/>
  <c r="P30" i="3"/>
  <c r="P25" i="3"/>
  <c r="S63" i="4"/>
  <c r="O53" i="4"/>
  <c r="P53" i="4" s="1"/>
  <c r="U21" i="4"/>
  <c r="T66" i="5"/>
  <c r="U66" i="5" s="1"/>
  <c r="P31" i="5"/>
  <c r="U22" i="5"/>
  <c r="P14" i="5"/>
  <c r="T8" i="5"/>
  <c r="U8" i="5" s="1"/>
  <c r="U67" i="2"/>
  <c r="P65" i="2"/>
  <c r="O59" i="2"/>
  <c r="P59" i="2" s="1"/>
  <c r="P45" i="2"/>
  <c r="U44" i="2"/>
  <c r="T39" i="2"/>
  <c r="P16" i="2"/>
  <c r="O39" i="3"/>
  <c r="P39" i="3" s="1"/>
  <c r="T38" i="3"/>
  <c r="U38" i="3" s="1"/>
  <c r="S57" i="4"/>
  <c r="S45" i="4"/>
  <c r="P36" i="4"/>
  <c r="P8" i="4"/>
  <c r="P62" i="2"/>
  <c r="U62" i="2"/>
  <c r="J33" i="1"/>
  <c r="J29" i="1"/>
  <c r="U55" i="2"/>
  <c r="U41" i="2"/>
  <c r="J22" i="1"/>
  <c r="T22" i="1"/>
  <c r="U49" i="2"/>
  <c r="U27" i="2"/>
  <c r="T28" i="1"/>
  <c r="U51" i="2"/>
  <c r="U38" i="2"/>
  <c r="P14" i="2"/>
  <c r="U14" i="2"/>
  <c r="U62" i="3"/>
  <c r="J20" i="1"/>
  <c r="T20" i="1"/>
  <c r="P22" i="2"/>
  <c r="U54" i="2"/>
  <c r="P30" i="2"/>
  <c r="U30" i="2"/>
  <c r="U25" i="2"/>
  <c r="J26" i="1"/>
  <c r="T26" i="1"/>
  <c r="U47" i="2"/>
  <c r="U33" i="2"/>
  <c r="U52" i="3"/>
  <c r="O66" i="2"/>
  <c r="P66" i="2" s="1"/>
  <c r="O58" i="2"/>
  <c r="P58" i="2" s="1"/>
  <c r="O50" i="2"/>
  <c r="P50" i="2" s="1"/>
  <c r="O42" i="2"/>
  <c r="P42" i="2" s="1"/>
  <c r="O34" i="2"/>
  <c r="P34" i="2" s="1"/>
  <c r="O26" i="2"/>
  <c r="P26" i="2" s="1"/>
  <c r="O18" i="2"/>
  <c r="P18" i="2" s="1"/>
  <c r="O61" i="3"/>
  <c r="P61" i="3" s="1"/>
  <c r="O53" i="3"/>
  <c r="P53" i="3" s="1"/>
  <c r="O31" i="3"/>
  <c r="P31" i="3" s="1"/>
  <c r="T25" i="3"/>
  <c r="U25" i="3" s="1"/>
  <c r="U17" i="3"/>
  <c r="O11" i="3"/>
  <c r="P11" i="3" s="1"/>
  <c r="S9" i="3"/>
  <c r="P33" i="4"/>
  <c r="U24" i="4"/>
  <c r="P18" i="4"/>
  <c r="U18" i="4"/>
  <c r="U67" i="5"/>
  <c r="P61" i="5"/>
  <c r="U61" i="5"/>
  <c r="O38" i="5"/>
  <c r="P38" i="5" s="1"/>
  <c r="S38" i="5"/>
  <c r="U26" i="5"/>
  <c r="S25" i="5"/>
  <c r="T25" i="5"/>
  <c r="U25" i="5" s="1"/>
  <c r="O25" i="5"/>
  <c r="P25" i="5" s="1"/>
  <c r="T16" i="1"/>
  <c r="T12" i="1"/>
  <c r="T8" i="1"/>
  <c r="O63" i="2"/>
  <c r="P63" i="2" s="1"/>
  <c r="O55" i="2"/>
  <c r="P55" i="2" s="1"/>
  <c r="O47" i="2"/>
  <c r="P47" i="2" s="1"/>
  <c r="O39" i="2"/>
  <c r="P39" i="2" s="1"/>
  <c r="O31" i="2"/>
  <c r="P31" i="2" s="1"/>
  <c r="O23" i="2"/>
  <c r="P23" i="2" s="1"/>
  <c r="O15" i="2"/>
  <c r="P15" i="2" s="1"/>
  <c r="O66" i="3"/>
  <c r="P66" i="3" s="1"/>
  <c r="T65" i="3"/>
  <c r="U65" i="3" s="1"/>
  <c r="O58" i="3"/>
  <c r="P58" i="3" s="1"/>
  <c r="T57" i="3"/>
  <c r="U57" i="3" s="1"/>
  <c r="O50" i="3"/>
  <c r="P50" i="3" s="1"/>
  <c r="T49" i="3"/>
  <c r="U49" i="3" s="1"/>
  <c r="O44" i="3"/>
  <c r="P44" i="3" s="1"/>
  <c r="T43" i="3"/>
  <c r="U43" i="3" s="1"/>
  <c r="O41" i="3"/>
  <c r="P41" i="3" s="1"/>
  <c r="T36" i="3"/>
  <c r="U36" i="3" s="1"/>
  <c r="T33" i="3"/>
  <c r="U33" i="3" s="1"/>
  <c r="U16" i="3"/>
  <c r="O12" i="3"/>
  <c r="P12" i="3" s="1"/>
  <c r="O9" i="3"/>
  <c r="P9" i="3" s="1"/>
  <c r="S65" i="4"/>
  <c r="T65" i="4"/>
  <c r="O65" i="4"/>
  <c r="P65" i="4" s="1"/>
  <c r="S62" i="4"/>
  <c r="T62" i="4"/>
  <c r="O62" i="4"/>
  <c r="P62" i="4" s="1"/>
  <c r="T51" i="4"/>
  <c r="S22" i="4"/>
  <c r="T22" i="4"/>
  <c r="O22" i="4"/>
  <c r="P22" i="4" s="1"/>
  <c r="S65" i="5"/>
  <c r="T65" i="5"/>
  <c r="O65" i="5"/>
  <c r="P65" i="5" s="1"/>
  <c r="T38" i="5"/>
  <c r="U38" i="5" s="1"/>
  <c r="U29" i="5"/>
  <c r="T5" i="1"/>
  <c r="O54" i="5"/>
  <c r="P54" i="5" s="1"/>
  <c r="S54" i="5"/>
  <c r="S41" i="5"/>
  <c r="T41" i="5"/>
  <c r="O41" i="5"/>
  <c r="P41" i="5" s="1"/>
  <c r="S67" i="2"/>
  <c r="T64" i="2"/>
  <c r="U64" i="2" s="1"/>
  <c r="S59" i="2"/>
  <c r="T56" i="2"/>
  <c r="U56" i="2" s="1"/>
  <c r="S51" i="2"/>
  <c r="T48" i="2"/>
  <c r="U48" i="2" s="1"/>
  <c r="S43" i="2"/>
  <c r="T40" i="2"/>
  <c r="U40" i="2" s="1"/>
  <c r="S35" i="2"/>
  <c r="T32" i="2"/>
  <c r="U32" i="2" s="1"/>
  <c r="S27" i="2"/>
  <c r="T24" i="2"/>
  <c r="U24" i="2" s="1"/>
  <c r="S19" i="2"/>
  <c r="T16" i="2"/>
  <c r="U16" i="2" s="1"/>
  <c r="S11" i="2"/>
  <c r="T67" i="3"/>
  <c r="U67" i="3" s="1"/>
  <c r="S62" i="3"/>
  <c r="T59" i="3"/>
  <c r="U59" i="3" s="1"/>
  <c r="S54" i="3"/>
  <c r="T51" i="3"/>
  <c r="U51" i="3" s="1"/>
  <c r="S46" i="3"/>
  <c r="S39" i="3"/>
  <c r="S34" i="3"/>
  <c r="T29" i="3"/>
  <c r="U29" i="3" s="1"/>
  <c r="S25" i="3"/>
  <c r="P8" i="3"/>
  <c r="S54" i="4"/>
  <c r="T54" i="4"/>
  <c r="U54" i="4" s="1"/>
  <c r="O54" i="4"/>
  <c r="P54" i="4" s="1"/>
  <c r="U48" i="4"/>
  <c r="U16" i="4"/>
  <c r="T11" i="4"/>
  <c r="U59" i="5"/>
  <c r="T54" i="5"/>
  <c r="U45" i="5"/>
  <c r="O30" i="5"/>
  <c r="P30" i="5" s="1"/>
  <c r="S30" i="5"/>
  <c r="S64" i="2"/>
  <c r="T61" i="2"/>
  <c r="U61" i="2" s="1"/>
  <c r="S56" i="2"/>
  <c r="T53" i="2"/>
  <c r="U53" i="2" s="1"/>
  <c r="S48" i="2"/>
  <c r="T45" i="2"/>
  <c r="U45" i="2" s="1"/>
  <c r="S40" i="2"/>
  <c r="T37" i="2"/>
  <c r="U37" i="2" s="1"/>
  <c r="S32" i="2"/>
  <c r="T29" i="2"/>
  <c r="U29" i="2" s="1"/>
  <c r="S24" i="2"/>
  <c r="T21" i="2"/>
  <c r="U21" i="2" s="1"/>
  <c r="S16" i="2"/>
  <c r="T13" i="2"/>
  <c r="U13" i="2" s="1"/>
  <c r="T9" i="2"/>
  <c r="U9" i="2" s="1"/>
  <c r="S67" i="3"/>
  <c r="T64" i="3"/>
  <c r="U64" i="3" s="1"/>
  <c r="S59" i="3"/>
  <c r="T56" i="3"/>
  <c r="U56" i="3" s="1"/>
  <c r="S51" i="3"/>
  <c r="T48" i="3"/>
  <c r="U48" i="3" s="1"/>
  <c r="T42" i="3"/>
  <c r="T35" i="3"/>
  <c r="U35" i="3" s="1"/>
  <c r="T32" i="3"/>
  <c r="U32" i="3" s="1"/>
  <c r="S29" i="3"/>
  <c r="T28" i="3"/>
  <c r="S27" i="3"/>
  <c r="S46" i="4"/>
  <c r="T46" i="4"/>
  <c r="O46" i="4"/>
  <c r="P46" i="4" s="1"/>
  <c r="U40" i="4"/>
  <c r="U35" i="4"/>
  <c r="S14" i="4"/>
  <c r="T14" i="4"/>
  <c r="O14" i="4"/>
  <c r="P14" i="4" s="1"/>
  <c r="S57" i="5"/>
  <c r="T57" i="5"/>
  <c r="O57" i="5"/>
  <c r="P57" i="5" s="1"/>
  <c r="U30" i="5"/>
  <c r="T18" i="1"/>
  <c r="T14" i="1"/>
  <c r="T10" i="1"/>
  <c r="T6" i="1"/>
  <c r="T66" i="2"/>
  <c r="U66" i="2" s="1"/>
  <c r="S61" i="2"/>
  <c r="T58" i="2"/>
  <c r="S53" i="2"/>
  <c r="T50" i="2"/>
  <c r="U50" i="2" s="1"/>
  <c r="S45" i="2"/>
  <c r="T42" i="2"/>
  <c r="S37" i="2"/>
  <c r="T34" i="2"/>
  <c r="S29" i="2"/>
  <c r="T26" i="2"/>
  <c r="U26" i="2" s="1"/>
  <c r="S21" i="2"/>
  <c r="T18" i="2"/>
  <c r="U18" i="2" s="1"/>
  <c r="S13" i="2"/>
  <c r="S9" i="2"/>
  <c r="S64" i="3"/>
  <c r="T61" i="3"/>
  <c r="U61" i="3" s="1"/>
  <c r="S56" i="3"/>
  <c r="T53" i="3"/>
  <c r="U53" i="3" s="1"/>
  <c r="S48" i="3"/>
  <c r="T45" i="3"/>
  <c r="U45" i="3" s="1"/>
  <c r="O40" i="3"/>
  <c r="S35" i="3"/>
  <c r="S32" i="3"/>
  <c r="O23" i="3"/>
  <c r="P23" i="3" s="1"/>
  <c r="T23" i="3"/>
  <c r="S22" i="3"/>
  <c r="T22" i="3"/>
  <c r="U22" i="3" s="1"/>
  <c r="T20" i="3"/>
  <c r="U20" i="3" s="1"/>
  <c r="S19" i="3"/>
  <c r="O16" i="3"/>
  <c r="P16" i="3" s="1"/>
  <c r="T13" i="3"/>
  <c r="U13" i="3" s="1"/>
  <c r="S38" i="4"/>
  <c r="T38" i="4"/>
  <c r="O38" i="4"/>
  <c r="P38" i="4" s="1"/>
  <c r="O46" i="5"/>
  <c r="P46" i="5" s="1"/>
  <c r="S46" i="5"/>
  <c r="S33" i="5"/>
  <c r="T33" i="5"/>
  <c r="O33" i="5"/>
  <c r="P33" i="5" s="1"/>
  <c r="U14" i="5"/>
  <c r="U13" i="5"/>
  <c r="T4" i="1"/>
  <c r="O42" i="3"/>
  <c r="P42" i="3" s="1"/>
  <c r="S31" i="3"/>
  <c r="O27" i="3"/>
  <c r="P27" i="3" s="1"/>
  <c r="O15" i="3"/>
  <c r="P15" i="3" s="1"/>
  <c r="T15" i="3"/>
  <c r="U15" i="3" s="1"/>
  <c r="S14" i="3"/>
  <c r="T14" i="3"/>
  <c r="U14" i="3" s="1"/>
  <c r="U12" i="3"/>
  <c r="S11" i="3"/>
  <c r="P41" i="4"/>
  <c r="U32" i="4"/>
  <c r="U51" i="5"/>
  <c r="P21" i="5"/>
  <c r="U21" i="5"/>
  <c r="T39" i="3"/>
  <c r="U39" i="3" s="1"/>
  <c r="T34" i="3"/>
  <c r="O28" i="3"/>
  <c r="P28" i="3" s="1"/>
  <c r="O19" i="3"/>
  <c r="P19" i="3" s="1"/>
  <c r="S12" i="3"/>
  <c r="U64" i="4"/>
  <c r="T59" i="4"/>
  <c r="U31" i="4"/>
  <c r="S30" i="4"/>
  <c r="T30" i="4"/>
  <c r="O30" i="4"/>
  <c r="P30" i="4" s="1"/>
  <c r="O62" i="5"/>
  <c r="P62" i="5" s="1"/>
  <c r="S62" i="5"/>
  <c r="U50" i="5"/>
  <c r="S49" i="5"/>
  <c r="T49" i="5"/>
  <c r="O49" i="5"/>
  <c r="P49" i="5" s="1"/>
  <c r="U27" i="5"/>
  <c r="U16" i="5"/>
  <c r="O57" i="4"/>
  <c r="P57" i="4" s="1"/>
  <c r="O49" i="4"/>
  <c r="P49" i="4" s="1"/>
  <c r="O60" i="5"/>
  <c r="P60" i="5" s="1"/>
  <c r="O52" i="5"/>
  <c r="P52" i="5" s="1"/>
  <c r="O44" i="5"/>
  <c r="P44" i="5" s="1"/>
  <c r="O36" i="5"/>
  <c r="P36" i="5" s="1"/>
  <c r="S22" i="5"/>
  <c r="S14" i="5"/>
  <c r="O12" i="5"/>
  <c r="P12" i="5" s="1"/>
  <c r="O17" i="5"/>
  <c r="P17" i="5" s="1"/>
  <c r="O67" i="4"/>
  <c r="P67" i="4" s="1"/>
  <c r="T66" i="4"/>
  <c r="U66" i="4" s="1"/>
  <c r="O59" i="4"/>
  <c r="P59" i="4" s="1"/>
  <c r="T58" i="4"/>
  <c r="U58" i="4" s="1"/>
  <c r="O51" i="4"/>
  <c r="P51" i="4" s="1"/>
  <c r="T50" i="4"/>
  <c r="U50" i="4" s="1"/>
  <c r="O43" i="4"/>
  <c r="P43" i="4" s="1"/>
  <c r="T42" i="4"/>
  <c r="U42" i="4" s="1"/>
  <c r="O35" i="4"/>
  <c r="P35" i="4" s="1"/>
  <c r="T34" i="4"/>
  <c r="U34" i="4" s="1"/>
  <c r="O27" i="4"/>
  <c r="P27" i="4" s="1"/>
  <c r="T26" i="4"/>
  <c r="U26" i="4" s="1"/>
  <c r="O19" i="4"/>
  <c r="P19" i="4" s="1"/>
  <c r="O11" i="4"/>
  <c r="P11" i="4" s="1"/>
  <c r="T9" i="5"/>
  <c r="U9" i="5" s="1"/>
  <c r="T60" i="4"/>
  <c r="U60" i="4" s="1"/>
  <c r="T52" i="4"/>
  <c r="U52" i="4" s="1"/>
  <c r="S47" i="4"/>
  <c r="T44" i="4"/>
  <c r="U44" i="4" s="1"/>
  <c r="S39" i="4"/>
  <c r="T36" i="4"/>
  <c r="U36" i="4" s="1"/>
  <c r="S31" i="4"/>
  <c r="T28" i="4"/>
  <c r="U28" i="4" s="1"/>
  <c r="S23" i="4"/>
  <c r="T20" i="4"/>
  <c r="U20" i="4" s="1"/>
  <c r="S15" i="4"/>
  <c r="T12" i="4"/>
  <c r="U12" i="4" s="1"/>
  <c r="T8" i="4"/>
  <c r="U8" i="4" s="1"/>
  <c r="S66" i="5"/>
  <c r="T63" i="5"/>
  <c r="U63" i="5" s="1"/>
  <c r="S58" i="5"/>
  <c r="T55" i="5"/>
  <c r="U55" i="5" s="1"/>
  <c r="S50" i="5"/>
  <c r="T47" i="5"/>
  <c r="U47" i="5" s="1"/>
  <c r="S42" i="5"/>
  <c r="T39" i="5"/>
  <c r="U39" i="5" s="1"/>
  <c r="S34" i="5"/>
  <c r="T31" i="5"/>
  <c r="U31" i="5" s="1"/>
  <c r="S26" i="5"/>
  <c r="T23" i="5"/>
  <c r="U23" i="5" s="1"/>
  <c r="S18" i="5"/>
  <c r="T15" i="5"/>
  <c r="U15" i="5" s="1"/>
  <c r="S60" i="4"/>
  <c r="T57" i="4"/>
  <c r="S52" i="4"/>
  <c r="T49" i="4"/>
  <c r="U49" i="4" s="1"/>
  <c r="S44" i="4"/>
  <c r="T41" i="4"/>
  <c r="U41" i="4" s="1"/>
  <c r="S36" i="4"/>
  <c r="T33" i="4"/>
  <c r="U33" i="4" s="1"/>
  <c r="S28" i="4"/>
  <c r="T25" i="4"/>
  <c r="S20" i="4"/>
  <c r="T17" i="4"/>
  <c r="U17" i="4" s="1"/>
  <c r="S12" i="4"/>
  <c r="S8" i="4"/>
  <c r="S63" i="5"/>
  <c r="T60" i="5"/>
  <c r="U60" i="5" s="1"/>
  <c r="S55" i="5"/>
  <c r="T52" i="5"/>
  <c r="S47" i="5"/>
  <c r="T44" i="5"/>
  <c r="S39" i="5"/>
  <c r="T36" i="5"/>
  <c r="S31" i="5"/>
  <c r="T28" i="5"/>
  <c r="U28" i="5" s="1"/>
  <c r="S23" i="5"/>
  <c r="T20" i="5"/>
  <c r="U20" i="5" s="1"/>
  <c r="S15" i="5"/>
  <c r="T12" i="5"/>
  <c r="U12" i="5" s="1"/>
  <c r="T17" i="5"/>
  <c r="U17" i="5" s="1"/>
  <c r="O10" i="5"/>
  <c r="S10" i="5"/>
  <c r="O10" i="4"/>
  <c r="S10" i="4"/>
  <c r="O10" i="3"/>
  <c r="S10" i="3"/>
  <c r="O10" i="2"/>
  <c r="S10" i="2"/>
  <c r="U30" i="4" l="1"/>
  <c r="U52" i="5"/>
  <c r="U25" i="4"/>
  <c r="U57" i="4"/>
  <c r="U38" i="4"/>
  <c r="U23" i="3"/>
  <c r="U57" i="5"/>
  <c r="U46" i="4"/>
  <c r="U47" i="3"/>
  <c r="U63" i="3"/>
  <c r="U19" i="3"/>
  <c r="U46" i="3"/>
  <c r="U59" i="4"/>
  <c r="U41" i="5"/>
  <c r="U35" i="2"/>
  <c r="U20" i="2"/>
  <c r="U28" i="2"/>
  <c r="U48" i="5"/>
  <c r="U54" i="3"/>
  <c r="U9" i="3"/>
  <c r="U53" i="4"/>
  <c r="U19" i="2"/>
  <c r="U44" i="5"/>
  <c r="U34" i="3"/>
  <c r="U58" i="2"/>
  <c r="J63" i="1"/>
  <c r="U66" i="3"/>
  <c r="U59" i="2"/>
  <c r="U27" i="4"/>
  <c r="U33" i="5"/>
  <c r="U42" i="2"/>
  <c r="U14" i="4"/>
  <c r="U58" i="3"/>
  <c r="U31" i="2"/>
  <c r="P40" i="3"/>
  <c r="U40" i="3"/>
  <c r="U28" i="3"/>
  <c r="U11" i="4"/>
  <c r="U51" i="4"/>
  <c r="U62" i="5"/>
  <c r="U41" i="3"/>
  <c r="U62" i="4"/>
  <c r="U49" i="5"/>
  <c r="U65" i="5"/>
  <c r="U27" i="3"/>
  <c r="U44" i="3"/>
  <c r="U42" i="3"/>
  <c r="U19" i="4"/>
  <c r="U15" i="2"/>
  <c r="U50" i="3"/>
  <c r="U46" i="5"/>
  <c r="U34" i="2"/>
  <c r="U43" i="4"/>
  <c r="U65" i="4"/>
  <c r="U31" i="3"/>
  <c r="U23" i="2"/>
  <c r="U63" i="2"/>
  <c r="U39" i="2"/>
  <c r="U36" i="5"/>
  <c r="U67" i="4"/>
  <c r="U54" i="5"/>
  <c r="U11" i="3"/>
  <c r="U22" i="4"/>
  <c r="U10" i="5"/>
  <c r="P10" i="5"/>
  <c r="P68" i="5" s="1"/>
  <c r="U10" i="4"/>
  <c r="P10" i="4"/>
  <c r="P68" i="4" s="1"/>
  <c r="U10" i="3"/>
  <c r="P10" i="3"/>
  <c r="P68" i="3" s="1"/>
  <c r="U10" i="2"/>
  <c r="P10" i="2"/>
  <c r="P68" i="2" s="1"/>
</calcChain>
</file>

<file path=xl/sharedStrings.xml><?xml version="1.0" encoding="utf-8"?>
<sst xmlns="http://schemas.openxmlformats.org/spreadsheetml/2006/main" count="53" uniqueCount="28">
  <si>
    <t>ANEXO II – 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</si>
  <si>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</si>
  <si>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</si>
  <si>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</si>
  <si>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</si>
  <si>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</si>
  <si>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</si>
  <si>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>VALOR MÉDIO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</si>
  <si>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</si>
  <si>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</si>
  <si>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</si>
  <si>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</si>
  <si>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</si>
  <si>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</si>
  <si>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</si>
  <si>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</si>
  <si>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</si>
  <si>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</si>
  <si>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Und.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</si>
  <si>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</si>
  <si>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</si>
  <si>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</si>
  <si>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 xml:space="preserve"> </t>
  </si>
  <si>
    <t>Avaliação de Imóveis Urbanos</t>
  </si>
  <si>
    <t>Eng Tech</t>
  </si>
  <si>
    <t>Cláudia</t>
  </si>
  <si>
    <t>Juliana</t>
  </si>
  <si>
    <t>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</si>
</sst>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24"/>
      <color indexed="9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0" fillId="2" borderId="7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5" xfId="0" applyNumberFormat="1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vertical="center" wrapText="1"/>
    </xf>
    <xf numFmtId="4" fontId="0" fillId="6" borderId="6" xfId="0" applyNumberFormat="1" applyFill="1" applyBorder="1" applyAlignment="1">
      <alignment vertical="center" wrapText="1"/>
    </xf>
    <xf numFmtId="10" fontId="0" fillId="6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6" xfId="0" applyNumberFormat="1" applyFont="1" applyBorder="1" applyAlignment="1">
      <alignment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vertical="center" wrapText="1"/>
    </xf>
    <xf numFmtId="3" fontId="0" fillId="2" borderId="9" xfId="0" applyNumberForma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vertical="center" wrapText="1"/>
    </xf>
    <xf numFmtId="4" fontId="0" fillId="6" borderId="11" xfId="0" applyNumberFormat="1" applyFill="1" applyBorder="1" applyAlignment="1">
      <alignment vertical="center" wrapText="1"/>
    </xf>
    <xf numFmtId="4" fontId="0" fillId="6" borderId="12" xfId="0" applyNumberFormat="1" applyFill="1" applyBorder="1" applyAlignment="1">
      <alignment vertical="center" wrapText="1"/>
    </xf>
    <xf numFmtId="10" fontId="0" fillId="6" borderId="10" xfId="0" applyNumberForma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6" xfId="0" applyNumberFormat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1" fillId="8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B926-583B-4814-8C7C-724B56664854}">
  <sheetPr>
    <pageSetUpPr fitToPage="1"/>
  </sheetPr>
  <dimension ref="A1:AA66"/>
  <sheetViews>
    <sheetView showGridLines="0" tabSelected="1" topLeftCell="D1" workbookViewId="0">
      <selection activeCell="J14" sqref="J14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9" max="9" width="14.85546875" customWidth="1"/>
    <col min="10" max="10" width="15.5703125" customWidth="1"/>
    <col min="11" max="11" width="31.42578125" customWidth="1"/>
    <col min="12" max="12" width="4.7109375" customWidth="1"/>
    <col min="13" max="13" width="16.28515625" style="2" customWidth="1"/>
    <col min="14" max="14" width="16.7109375" style="2" customWidth="1"/>
    <col min="15" max="15" width="19.140625" style="2" customWidth="1"/>
    <col min="16" max="16" width="18.42578125" style="2" customWidth="1"/>
    <col min="17" max="17" width="13.140625" style="2" customWidth="1"/>
    <col min="18" max="18" width="14.42578125" style="2" customWidth="1"/>
    <col min="19" max="19" width="11.5703125" style="2" customWidth="1"/>
    <col min="20" max="20" width="17" style="2" customWidth="1"/>
    <col min="21" max="21" width="4.7109375" customWidth="1"/>
    <col min="22" max="25" width="9" hidden="1" customWidth="1"/>
    <col min="26" max="26" width="21.7109375" hidden="1" customWidth="1"/>
    <col min="27" max="27" width="14.28515625" customWidth="1"/>
  </cols>
  <sheetData>
    <row r="1" spans="1:27" ht="49.35" customHeight="1" thickBo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7" ht="27" customHeight="1" thickBot="1" x14ac:dyDescent="0.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7"/>
      <c r="M2" s="78" t="s">
        <v>2</v>
      </c>
      <c r="N2" s="78"/>
      <c r="O2" s="78"/>
      <c r="P2" s="78"/>
      <c r="Q2" s="78"/>
      <c r="R2" s="78"/>
      <c r="S2" s="78"/>
      <c r="T2" s="78"/>
      <c r="V2" s="79" t="s">
        <v>2</v>
      </c>
      <c r="W2" s="79"/>
      <c r="X2" s="79"/>
      <c r="Z2" s="3"/>
    </row>
    <row r="3" spans="1:27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24</v>
      </c>
      <c r="F3" s="6" t="s">
        <v>25</v>
      </c>
      <c r="G3" s="6" t="s">
        <v>26</v>
      </c>
      <c r="H3" s="7" t="s">
        <v>27</v>
      </c>
      <c r="I3" s="5" t="s">
        <v>7</v>
      </c>
      <c r="J3" s="5" t="s">
        <v>8</v>
      </c>
      <c r="K3" s="8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V3" s="10" t="s">
        <v>15</v>
      </c>
      <c r="W3" s="11" t="s">
        <v>16</v>
      </c>
      <c r="X3" s="12" t="s">
        <v>17</v>
      </c>
      <c r="Z3" s="2" t="s">
        <v>9</v>
      </c>
      <c r="AA3" s="2"/>
    </row>
    <row r="4" spans="1:27" ht="15" hidden="1" customHeight="1" thickBot="1" x14ac:dyDescent="0.3">
      <c r="A4" s="13"/>
      <c r="B4" s="14"/>
      <c r="C4" s="13"/>
      <c r="D4" s="13"/>
      <c r="E4" s="15"/>
      <c r="F4" s="15"/>
      <c r="G4" s="15"/>
      <c r="H4" s="16"/>
      <c r="I4" s="17" t="str">
        <f>IF(ISERROR(ROUND(AVERAGE(E4:H4),2)),"",ROUND(AVERAGE(E4:H4),2))</f>
        <v/>
      </c>
      <c r="J4" s="18" t="str">
        <f>IF(ISERROR(ROUND(Q4*D4,2)),"",ROUND(Q4*D4,2))</f>
        <v/>
      </c>
      <c r="K4" s="19" t="str">
        <f>IF(A4="","",IF(COUNT(E4:H4)=0,"Nenhum preço válido.",IF(COUNT(E4:H4)=1,"Apenas um preço válido.",IF(COUNT(E4:H4)=2,"Apenas dois preços válidos.",""))))</f>
        <v/>
      </c>
      <c r="L4" s="20"/>
      <c r="M4" s="21">
        <f>IF(ISERROR(COUNTA(E4:H4)),"",COUNTA(E4:H4))</f>
        <v>0</v>
      </c>
      <c r="N4" s="22">
        <f>IF(ISERROR(COUNT(E4:H4)),"",COUNT(E4:H4))</f>
        <v>0</v>
      </c>
      <c r="O4" s="23">
        <f>IF(ISERROR(MIN(E4:H4)),"",MIN(E4:H4))</f>
        <v>0</v>
      </c>
      <c r="P4" s="23">
        <f>IF(ISERROR(MAX(E4:H4)),"",MAX(E4:H4))</f>
        <v>0</v>
      </c>
      <c r="Q4" s="23" t="str">
        <f>IF(ISERROR(ROUND(AVERAGE(E4:H4),2)),"",ROUND(AVERAGE(E4:H4),2))</f>
        <v/>
      </c>
      <c r="R4" s="23" t="str">
        <f>IF(ISERROR(MEDIAN(E4:H4)),"",MEDIAN(E4:H4))</f>
        <v/>
      </c>
      <c r="S4" s="24" t="str">
        <f>IF(ISERROR(STDEV(E4:H4)),"",STDEV(E4:H4))</f>
        <v/>
      </c>
      <c r="T4" s="25" t="str">
        <f t="shared" ref="T4:T62" si="0">IF(ISERROR(S4/Q4),"",S4/Q4)</f>
        <v/>
      </c>
      <c r="U4" s="20"/>
      <c r="V4" s="26" t="str">
        <f>IF(ISERROR(MEDIAN(E4:H4)),"",MEDIAN(E4:H4))</f>
        <v/>
      </c>
      <c r="W4" s="27" t="str">
        <f>IF(ISERROR(STDEV(E4:H4)),"",STDEV(E4:H4))</f>
        <v/>
      </c>
      <c r="X4" s="28" t="str">
        <f>IF(ISERROR(W4/#REF!),"",W4/#REF!)</f>
        <v/>
      </c>
      <c r="Y4" s="29"/>
    </row>
    <row r="5" spans="1:27" x14ac:dyDescent="0.25">
      <c r="A5" s="30">
        <v>1</v>
      </c>
      <c r="B5" t="s">
        <v>23</v>
      </c>
      <c r="C5" s="30" t="s">
        <v>18</v>
      </c>
      <c r="D5" s="30">
        <v>4</v>
      </c>
      <c r="E5" s="33">
        <v>11500</v>
      </c>
      <c r="F5" s="33">
        <v>17000</v>
      </c>
      <c r="G5" s="33">
        <v>14900</v>
      </c>
      <c r="H5" s="34">
        <v>19088.87</v>
      </c>
      <c r="I5" s="35">
        <v>15622.22</v>
      </c>
      <c r="J5" s="36">
        <v>62900</v>
      </c>
      <c r="K5" s="37" t="str">
        <f>IF(A5="","",IF(COUNT(E5:H5)=0,"Nenhum preço válido.",IF(COUNT(E5:H5)=1,"Apenas um preço válido.",IF(COUNT(E5:H5)=2,"Apenas dois preços válidos.",""))))</f>
        <v/>
      </c>
      <c r="L5" s="20"/>
      <c r="M5" s="38">
        <v>4</v>
      </c>
      <c r="N5" s="39">
        <v>4</v>
      </c>
      <c r="O5" s="40">
        <v>11500</v>
      </c>
      <c r="P5" s="40">
        <v>19500</v>
      </c>
      <c r="Q5" s="40">
        <f>IF(ISERROR(ROUND(AVERAGE(E5:H5),2)),"",ROUND(AVERAGE(E5:H5),2))</f>
        <v>15622.22</v>
      </c>
      <c r="R5" s="40">
        <f>IF(ISERROR(MEDIAN(E5:H5)),"",MEDIAN(E5:H5))</f>
        <v>15950</v>
      </c>
      <c r="S5" s="41">
        <f>IF(ISERROR(STDEV(E5:H5)),"",STDEV(E5:H5))</f>
        <v>3236.780262734103</v>
      </c>
      <c r="T5" s="42">
        <f t="shared" si="0"/>
        <v>0.20719080020215458</v>
      </c>
      <c r="U5" s="20"/>
      <c r="V5" s="43">
        <f>IF(ISERROR(MEDIAN(E5:H5)),"",MEDIAN(E5:H5))</f>
        <v>15950</v>
      </c>
      <c r="W5" s="44">
        <f>IF(ISERROR(STDEV(E5:H5)),"",STDEV(E5:H5))</f>
        <v>3236.780262734103</v>
      </c>
      <c r="X5" s="45" t="str">
        <f>IF(ISERROR(W5/#REF!),"",W5/#REF!)</f>
        <v/>
      </c>
      <c r="Y5" s="29"/>
    </row>
    <row r="6" spans="1:27" x14ac:dyDescent="0.25">
      <c r="A6" s="13"/>
      <c r="B6" s="14"/>
      <c r="C6" s="13"/>
      <c r="D6" s="13"/>
      <c r="E6" s="15"/>
      <c r="F6" s="15"/>
      <c r="G6" s="15"/>
      <c r="H6" s="16"/>
      <c r="I6" s="17" t="str">
        <f>IF(ISERROR(ROUND(AVERAGE(E6:H6),2)),"",ROUND(AVERAGE(E6:H6),2))</f>
        <v/>
      </c>
      <c r="J6" s="18" t="str">
        <f>IF(ISERROR(ROUND(Q6*D6,2)),"",ROUND(Q6*D6,2))</f>
        <v/>
      </c>
      <c r="K6" s="19" t="str">
        <f>IF(A6="","",IF(COUNT(E6:H6)=0,"Nenhum preço válido.",IF(COUNT(E6:H6)=1,"Apenas um preço válido.",IF(COUNT(E6:H6)=2,"Apenas dois preços válidos.",""))))</f>
        <v/>
      </c>
      <c r="L6" s="20"/>
      <c r="M6" s="21">
        <f>IF(ISERROR(COUNTA(E6:H6)),"",COUNTA(E6:H6))</f>
        <v>0</v>
      </c>
      <c r="N6" s="22">
        <f>IF(ISERROR(COUNT(E6:H6)),"",COUNT(E6:H6))</f>
        <v>0</v>
      </c>
      <c r="O6" s="23">
        <f>IF(ISERROR(MIN(E6:H6)),"",MIN(E6:H6))</f>
        <v>0</v>
      </c>
      <c r="P6" s="23">
        <f>IF(ISERROR(MAX(E6:H6)),"",MAX(E6:H6))</f>
        <v>0</v>
      </c>
      <c r="Q6" s="23" t="str">
        <f>IF(ISERROR(ROUND(AVERAGE(E6:H6),2)),"",ROUND(AVERAGE(E6:H6),2))</f>
        <v/>
      </c>
      <c r="R6" s="23" t="str">
        <f>IF(ISERROR(MEDIAN(E6:H6)),"",MEDIAN(E6:H6))</f>
        <v/>
      </c>
      <c r="S6" s="24" t="str">
        <f>IF(ISERROR(STDEV(E6:H6)),"",STDEV(E6:H6))</f>
        <v/>
      </c>
      <c r="T6" s="25" t="str">
        <f t="shared" si="0"/>
        <v/>
      </c>
      <c r="U6" s="20"/>
      <c r="V6" s="26" t="str">
        <f>IF(ISERROR(MEDIAN(E6:H6)),"",MEDIAN(E6:H6))</f>
        <v/>
      </c>
      <c r="W6" s="27" t="str">
        <f>IF(ISERROR(STDEV(E6:H6)),"",STDEV(E6:H6))</f>
        <v/>
      </c>
      <c r="X6" s="28" t="str">
        <f>IF(ISERROR(W6/#REF!),"",W6/#REF!)</f>
        <v/>
      </c>
      <c r="Y6" s="29"/>
    </row>
    <row r="7" spans="1:27" x14ac:dyDescent="0.25">
      <c r="A7" s="46" t="s">
        <v>22</v>
      </c>
      <c r="B7" s="47"/>
      <c r="C7" s="48"/>
      <c r="D7" s="30"/>
      <c r="E7" s="32"/>
      <c r="F7" s="32"/>
      <c r="G7" s="32"/>
      <c r="H7" s="34"/>
      <c r="I7" s="35" t="str">
        <f>IF(ISERROR(ROUND(AVERAGE(E7:H7),2)),"",ROUND(AVERAGE(E7:H7),2))</f>
        <v/>
      </c>
      <c r="J7" s="36" t="str">
        <f>IF(ISERROR(ROUND(Q7*D7,2)),"",ROUND(Q7*D7,2))</f>
        <v/>
      </c>
      <c r="K7" s="37" t="str">
        <f>IF(A7="","",IF(COUNT(E7:H7)=0,"Nenhum preço válido.",IF(COUNT(E7:H7)=1,"Apenas um preço válido.",IF(COUNT(E7:H7)=2,"Apenas dois preços válidos.",""))))</f>
        <v>Nenhum preço válido.</v>
      </c>
      <c r="L7" s="20"/>
      <c r="M7" s="38">
        <f>IF(ISERROR(COUNTA(E7:H7)),"",COUNTA(E7:H7))</f>
        <v>0</v>
      </c>
      <c r="N7" s="39">
        <f>IF(ISERROR(COUNT(E7:H7)),"",COUNT(E7:H7))</f>
        <v>0</v>
      </c>
      <c r="O7" s="40">
        <f>IF(ISERROR(MIN(E7:H7)),"",MIN(E7:H7))</f>
        <v>0</v>
      </c>
      <c r="P7" s="40">
        <f>IF(ISERROR(MAX(E7:H7)),"",MAX(E7:H7))</f>
        <v>0</v>
      </c>
      <c r="Q7" s="40" t="str">
        <f>IF(ISERROR(ROUND(AVERAGE(E7:H7),2)),"",ROUND(AVERAGE(E7:H7),2))</f>
        <v/>
      </c>
      <c r="R7" s="40" t="str">
        <f>IF(ISERROR(MEDIAN(E7:H7)),"",MEDIAN(E7:H7))</f>
        <v/>
      </c>
      <c r="S7" s="41" t="str">
        <f>IF(ISERROR(STDEV(E7:H7)),"",STDEV(E7:H7))</f>
        <v/>
      </c>
      <c r="T7" s="42" t="str">
        <f t="shared" si="0"/>
        <v/>
      </c>
      <c r="U7" s="20"/>
      <c r="V7" s="43" t="str">
        <f>IF(ISERROR(MEDIAN(E7:H7)),"",MEDIAN(E7:H7))</f>
        <v/>
      </c>
      <c r="W7" s="44" t="str">
        <f>IF(ISERROR(STDEV(E7:H7)),"",STDEV(E7:H7))</f>
        <v/>
      </c>
      <c r="X7" s="45" t="str">
        <f>IF(ISERROR(W7/#REF!),"",W7/#REF!)</f>
        <v/>
      </c>
      <c r="Y7" s="29"/>
    </row>
    <row r="8" spans="1:27" x14ac:dyDescent="0.25">
      <c r="A8" s="49"/>
      <c r="B8" s="50"/>
      <c r="C8" s="51"/>
      <c r="D8" s="13"/>
      <c r="E8" s="15"/>
      <c r="F8" s="15"/>
      <c r="G8" s="15"/>
      <c r="H8" s="16"/>
      <c r="I8" s="17" t="str">
        <f>IF(ISERROR(ROUND(AVERAGE(E8:H8),2)),"",ROUND(AVERAGE(E8:H8),2))</f>
        <v/>
      </c>
      <c r="J8" s="18" t="str">
        <f>IF(ISERROR(ROUND(Q8*D8,2)),"",ROUND(Q8*D8,2))</f>
        <v/>
      </c>
      <c r="K8" s="19" t="str">
        <f>IF(A8="","",IF(COUNT(E8:H8)=0,"Nenhum preço válido.",IF(COUNT(E8:H8)=1,"Apenas um preço válido.",IF(COUNT(E8:H8)=2,"Apenas dois preços válidos.",""))))</f>
        <v/>
      </c>
      <c r="L8" s="20"/>
      <c r="M8" s="21">
        <f>IF(ISERROR(COUNTA(E8:H8)),"",COUNTA(E8:H8))</f>
        <v>0</v>
      </c>
      <c r="N8" s="22">
        <f>IF(ISERROR(COUNT(E8:H8)),"",COUNT(E8:H8))</f>
        <v>0</v>
      </c>
      <c r="O8" s="23">
        <f>IF(ISERROR(MIN(E8:H8)),"",MIN(E8:H8))</f>
        <v>0</v>
      </c>
      <c r="P8" s="23">
        <f>IF(ISERROR(MAX(E8:H8)),"",MAX(E8:H8))</f>
        <v>0</v>
      </c>
      <c r="Q8" s="23" t="str">
        <f>IF(ISERROR(ROUND(AVERAGE(E8:H8),2)),"",ROUND(AVERAGE(E8:H8),2))</f>
        <v/>
      </c>
      <c r="R8" s="23" t="str">
        <f>IF(ISERROR(MEDIAN(E8:H8)),"",MEDIAN(E8:H8))</f>
        <v/>
      </c>
      <c r="S8" s="24" t="str">
        <f>IF(ISERROR(STDEV(E8:H8)),"",STDEV(E8:H8))</f>
        <v/>
      </c>
      <c r="T8" s="25" t="str">
        <f t="shared" si="0"/>
        <v/>
      </c>
      <c r="U8" s="20"/>
      <c r="V8" s="26" t="str">
        <f>IF(ISERROR(MEDIAN(E8:H8)),"",MEDIAN(E8:H8))</f>
        <v/>
      </c>
      <c r="W8" s="27" t="str">
        <f>IF(ISERROR(STDEV(E8:H8)),"",STDEV(E8:H8))</f>
        <v/>
      </c>
      <c r="X8" s="28" t="str">
        <f>IF(ISERROR(W8/#REF!),"",W8/#REF!)</f>
        <v/>
      </c>
      <c r="Y8" s="29"/>
    </row>
    <row r="9" spans="1:27" x14ac:dyDescent="0.25">
      <c r="A9" s="46"/>
      <c r="B9" s="47"/>
      <c r="C9" s="48"/>
      <c r="D9" s="30"/>
      <c r="E9" s="32"/>
      <c r="F9" s="32"/>
      <c r="G9" s="32"/>
      <c r="H9" s="34"/>
      <c r="I9" s="35" t="str">
        <f>IF(ISERROR(ROUND(AVERAGE(E9:H9),2)),"",ROUND(AVERAGE(E9:H9),2))</f>
        <v/>
      </c>
      <c r="J9" s="36" t="str">
        <f>IF(ISERROR(ROUND(Q9*D9,2)),"",ROUND(Q9*D9,2))</f>
        <v/>
      </c>
      <c r="K9" s="37" t="str">
        <f>IF(A9="","",IF(COUNT(E9:H9)=0,"Nenhum preço válido.",IF(COUNT(E9:H9)=1,"Apenas um preço válido.",IF(COUNT(E9:H9)=2,"Apenas dois preços válidos.",""))))</f>
        <v/>
      </c>
      <c r="L9" s="20"/>
      <c r="M9" s="38">
        <f>IF(ISERROR(COUNTA(E9:H9)),"",COUNTA(E9:H9))</f>
        <v>0</v>
      </c>
      <c r="N9" s="39">
        <f>IF(ISERROR(COUNT(E9:H9)),"",COUNT(E9:H9))</f>
        <v>0</v>
      </c>
      <c r="O9" s="40">
        <f>IF(ISERROR(MIN(E9:H9)),"",MIN(E9:H9))</f>
        <v>0</v>
      </c>
      <c r="P9" s="40">
        <f>IF(ISERROR(MAX(E9:H9)),"",MAX(E9:H9))</f>
        <v>0</v>
      </c>
      <c r="Q9" s="40" t="str">
        <f>IF(ISERROR(ROUND(AVERAGE(E9:H9),2)),"",ROUND(AVERAGE(E9:H9),2))</f>
        <v/>
      </c>
      <c r="R9" s="40" t="str">
        <f>IF(ISERROR(MEDIAN(E9:H9)),"",MEDIAN(E9:H9))</f>
        <v/>
      </c>
      <c r="S9" s="41" t="str">
        <f>IF(ISERROR(STDEV(E9:H9)),"",STDEV(E9:H9))</f>
        <v/>
      </c>
      <c r="T9" s="42" t="str">
        <f t="shared" si="0"/>
        <v/>
      </c>
      <c r="U9" s="20"/>
      <c r="V9" s="43" t="str">
        <f>IF(ISERROR(MEDIAN(E9:H9)),"",MEDIAN(E9:H9))</f>
        <v/>
      </c>
      <c r="W9" s="44" t="str">
        <f>IF(ISERROR(STDEV(E9:H9)),"",STDEV(E9:H9))</f>
        <v/>
      </c>
      <c r="X9" s="45" t="str">
        <f>IF(ISERROR(W9/#REF!),"",W9/#REF!)</f>
        <v/>
      </c>
      <c r="Y9" s="29"/>
    </row>
    <row r="10" spans="1:27" x14ac:dyDescent="0.25">
      <c r="A10" s="52"/>
      <c r="B10" s="50"/>
      <c r="C10" s="51"/>
      <c r="D10" s="53"/>
      <c r="E10" s="54"/>
      <c r="F10" s="54"/>
      <c r="G10" s="54"/>
      <c r="H10" s="55"/>
      <c r="I10" s="17" t="str">
        <f>IF(ISERROR(ROUND(AVERAGE(E10:H10),2)),"",ROUND(AVERAGE(E10:H10),2))</f>
        <v/>
      </c>
      <c r="J10" s="18" t="str">
        <f>IF(ISERROR(ROUND(Q10*D10,2)),"",ROUND(Q10*D10,2))</f>
        <v/>
      </c>
      <c r="K10" s="19" t="str">
        <f>IF(A10="","",IF(COUNT(E10:H10)=0,"Nenhum preço válido.",IF(COUNT(E10:H10)=1,"Apenas um preço válido.",IF(COUNT(E10:H10)=2,"Apenas dois preços válidos.",""))))</f>
        <v/>
      </c>
      <c r="L10" s="20"/>
      <c r="M10" s="21">
        <f>IF(ISERROR(COUNTA(E10:H10)),"",COUNTA(E10:H10))</f>
        <v>0</v>
      </c>
      <c r="N10" s="22">
        <f>IF(ISERROR(COUNT(E10:H10)),"",COUNT(E10:H10))</f>
        <v>0</v>
      </c>
      <c r="O10" s="23">
        <f>IF(ISERROR(MIN(E10:H10)),"",MIN(E10:H10))</f>
        <v>0</v>
      </c>
      <c r="P10" s="23">
        <f>IF(ISERROR(MAX(E10:H10)),"",MAX(E10:H10))</f>
        <v>0</v>
      </c>
      <c r="Q10" s="23" t="str">
        <f>IF(ISERROR(ROUND(AVERAGE(E10:H10),2)),"",ROUND(AVERAGE(E10:H10),2))</f>
        <v/>
      </c>
      <c r="R10" s="23" t="str">
        <f>IF(ISERROR(MEDIAN(E10:H10)),"",MEDIAN(E10:H10))</f>
        <v/>
      </c>
      <c r="S10" s="24" t="str">
        <f>IF(ISERROR(STDEV(E10:H10)),"",STDEV(E10:H10))</f>
        <v/>
      </c>
      <c r="T10" s="25" t="str">
        <f t="shared" si="0"/>
        <v/>
      </c>
      <c r="U10" s="20"/>
      <c r="V10" s="26" t="str">
        <f>IF(ISERROR(MEDIAN(E10:H10)),"",MEDIAN(E10:H10))</f>
        <v/>
      </c>
      <c r="W10" s="27" t="str">
        <f>IF(ISERROR(STDEV(E10:H10)),"",STDEV(E10:H10))</f>
        <v/>
      </c>
      <c r="X10" s="28" t="str">
        <f>IF(ISERROR(W10/#REF!),"",W10/#REF!)</f>
        <v/>
      </c>
      <c r="Y10" s="29"/>
    </row>
    <row r="11" spans="1:27" x14ac:dyDescent="0.25">
      <c r="A11" s="46"/>
      <c r="B11" s="47"/>
      <c r="C11" s="48"/>
      <c r="D11" s="30"/>
      <c r="E11" s="32"/>
      <c r="F11" s="32"/>
      <c r="G11" s="32"/>
      <c r="H11" s="34"/>
      <c r="I11" s="35" t="str">
        <f>IF(ISERROR(ROUND(AVERAGE(E11:H11),2)),"",ROUND(AVERAGE(E11:H11),2))</f>
        <v/>
      </c>
      <c r="J11" s="36" t="str">
        <f>IF(ISERROR(ROUND(Q11*D11,2)),"",ROUND(Q11*D11,2))</f>
        <v/>
      </c>
      <c r="K11" s="37" t="str">
        <f>IF(A11="","",IF(COUNT(E11:H11)=0,"Nenhum preço válido.",IF(COUNT(E11:H11)=1,"Apenas um preço válido.",IF(COUNT(E11:H11)=2,"Apenas dois preços válidos.",""))))</f>
        <v/>
      </c>
      <c r="L11" s="20"/>
      <c r="M11" s="38">
        <f>IF(ISERROR(COUNTA(E11:H11)),"",COUNTA(E11:H11))</f>
        <v>0</v>
      </c>
      <c r="N11" s="39">
        <f>IF(ISERROR(COUNT(E11:H11)),"",COUNT(E11:H11))</f>
        <v>0</v>
      </c>
      <c r="O11" s="40">
        <f>IF(ISERROR(MIN(E11:H11)),"",MIN(E11:H11))</f>
        <v>0</v>
      </c>
      <c r="P11" s="40">
        <f>IF(ISERROR(MAX(E11:H11)),"",MAX(E11:H11))</f>
        <v>0</v>
      </c>
      <c r="Q11" s="40" t="str">
        <f>IF(ISERROR(ROUND(AVERAGE(E11:H11),2)),"",ROUND(AVERAGE(E11:H11),2))</f>
        <v/>
      </c>
      <c r="R11" s="40" t="str">
        <f>IF(ISERROR(MEDIAN(E11:H11)),"",MEDIAN(E11:H11))</f>
        <v/>
      </c>
      <c r="S11" s="41" t="str">
        <f>IF(ISERROR(STDEV(E11:H11)),"",STDEV(E11:H11))</f>
        <v/>
      </c>
      <c r="T11" s="42" t="str">
        <f t="shared" si="0"/>
        <v/>
      </c>
      <c r="U11" s="20"/>
      <c r="V11" s="43" t="str">
        <f>IF(ISERROR(MEDIAN(E11:H11)),"",MEDIAN(E11:H11))</f>
        <v/>
      </c>
      <c r="W11" s="44" t="str">
        <f>IF(ISERROR(STDEV(E11:H11)),"",STDEV(E11:H11))</f>
        <v/>
      </c>
      <c r="X11" s="45" t="str">
        <f>IF(ISERROR(W11/#REF!),"",W11/#REF!)</f>
        <v/>
      </c>
      <c r="Y11" s="29"/>
    </row>
    <row r="12" spans="1:27" x14ac:dyDescent="0.25">
      <c r="A12" s="49"/>
      <c r="B12" s="50"/>
      <c r="C12" s="51"/>
      <c r="D12" s="13"/>
      <c r="E12" s="15"/>
      <c r="F12" s="15"/>
      <c r="G12" s="15"/>
      <c r="H12" s="16"/>
      <c r="I12" s="17" t="str">
        <f>IF(ISERROR(ROUND(AVERAGE(E12:H12),2)),"",ROUND(AVERAGE(E12:H12),2))</f>
        <v/>
      </c>
      <c r="J12" s="18" t="str">
        <f>IF(ISERROR(ROUND(Q12*D12,2)),"",ROUND(Q12*D12,2))</f>
        <v/>
      </c>
      <c r="K12" s="19" t="str">
        <f>IF(A12="","",IF(COUNT(E12:H12)=0,"Nenhum preço válido.",IF(COUNT(E12:H12)=1,"Apenas um preço válido.",IF(COUNT(E12:H12)=2,"Apenas dois preços válidos.",""))))</f>
        <v/>
      </c>
      <c r="L12" s="20"/>
      <c r="M12" s="21">
        <f>IF(ISERROR(COUNTA(E12:H12)),"",COUNTA(E12:H12))</f>
        <v>0</v>
      </c>
      <c r="N12" s="22">
        <f>IF(ISERROR(COUNT(E12:H12)),"",COUNT(E12:H12))</f>
        <v>0</v>
      </c>
      <c r="O12" s="23">
        <f>IF(ISERROR(MIN(E12:H12)),"",MIN(E12:H12))</f>
        <v>0</v>
      </c>
      <c r="P12" s="23">
        <f>IF(ISERROR(MAX(E12:H12)),"",MAX(E12:H12))</f>
        <v>0</v>
      </c>
      <c r="Q12" s="23" t="str">
        <f>IF(ISERROR(ROUND(AVERAGE(E12:H12),2)),"",ROUND(AVERAGE(E12:H12),2))</f>
        <v/>
      </c>
      <c r="R12" s="23" t="str">
        <f>IF(ISERROR(MEDIAN(E12:H12)),"",MEDIAN(E12:H12))</f>
        <v/>
      </c>
      <c r="S12" s="24" t="str">
        <f>IF(ISERROR(STDEV(E12:H12)),"",STDEV(E12:H12))</f>
        <v/>
      </c>
      <c r="T12" s="25" t="str">
        <f t="shared" si="0"/>
        <v/>
      </c>
      <c r="U12" s="20"/>
      <c r="V12" s="26" t="str">
        <f>IF(ISERROR(MEDIAN(E12:H12)),"",MEDIAN(E12:H12))</f>
        <v/>
      </c>
      <c r="W12" s="27" t="str">
        <f>IF(ISERROR(STDEV(E12:H12)),"",STDEV(E12:H12))</f>
        <v/>
      </c>
      <c r="X12" s="28" t="str">
        <f>IF(ISERROR(W12/#REF!),"",W12/#REF!)</f>
        <v/>
      </c>
      <c r="Y12" s="29"/>
    </row>
    <row r="13" spans="1:27" x14ac:dyDescent="0.25">
      <c r="A13" s="46"/>
      <c r="B13" s="47"/>
      <c r="C13" s="48"/>
      <c r="D13" s="30"/>
      <c r="E13" s="32"/>
      <c r="F13" s="32"/>
      <c r="G13" s="32"/>
      <c r="H13" s="34"/>
      <c r="I13" s="35" t="str">
        <f>IF(ISERROR(ROUND(AVERAGE(E13:H13),2)),"",ROUND(AVERAGE(E13:H13),2))</f>
        <v/>
      </c>
      <c r="J13" s="36" t="str">
        <f>IF(ISERROR(ROUND(Q13*D13,2)),"",ROUND(Q13*D13,2))</f>
        <v/>
      </c>
      <c r="K13" s="37" t="str">
        <f>IF(A13="","",IF(COUNT(E13:H13)=0,"Nenhum preço válido.",IF(COUNT(E13:H13)=1,"Apenas um preço válido.",IF(COUNT(E13:H13)=2,"Apenas dois preços válidos.",""))))</f>
        <v/>
      </c>
      <c r="L13" s="20"/>
      <c r="M13" s="38">
        <f>IF(ISERROR(COUNTA(E13:H13)),"",COUNTA(E13:H13))</f>
        <v>0</v>
      </c>
      <c r="N13" s="39">
        <f>IF(ISERROR(COUNT(E13:H13)),"",COUNT(E13:H13))</f>
        <v>0</v>
      </c>
      <c r="O13" s="40">
        <f>IF(ISERROR(MIN(E13:H13)),"",MIN(E13:H13))</f>
        <v>0</v>
      </c>
      <c r="P13" s="40">
        <f>IF(ISERROR(MAX(E13:H13)),"",MAX(E13:H13))</f>
        <v>0</v>
      </c>
      <c r="Q13" s="40" t="str">
        <f>IF(ISERROR(ROUND(AVERAGE(E13:H13),2)),"",ROUND(AVERAGE(E13:H13),2))</f>
        <v/>
      </c>
      <c r="R13" s="40" t="str">
        <f>IF(ISERROR(MEDIAN(E13:H13)),"",MEDIAN(E13:H13))</f>
        <v/>
      </c>
      <c r="S13" s="41" t="str">
        <f>IF(ISERROR(STDEV(E13:H13)),"",STDEV(E13:H13))</f>
        <v/>
      </c>
      <c r="T13" s="42" t="str">
        <f t="shared" si="0"/>
        <v/>
      </c>
      <c r="U13" s="20"/>
      <c r="V13" s="43" t="str">
        <f>IF(ISERROR(MEDIAN(E13:H13)),"",MEDIAN(E13:H13))</f>
        <v/>
      </c>
      <c r="W13" s="44" t="str">
        <f>IF(ISERROR(STDEV(E13:H13)),"",STDEV(E13:H13))</f>
        <v/>
      </c>
      <c r="X13" s="45" t="str">
        <f>IF(ISERROR(W13/#REF!),"",W13/#REF!)</f>
        <v/>
      </c>
      <c r="Y13" s="29"/>
    </row>
    <row r="14" spans="1:27" x14ac:dyDescent="0.25">
      <c r="A14" s="49"/>
      <c r="B14" s="50"/>
      <c r="C14" s="51"/>
      <c r="D14" s="13"/>
      <c r="E14" s="15"/>
      <c r="F14" s="15"/>
      <c r="G14" s="15"/>
      <c r="H14" s="16"/>
      <c r="I14" s="17" t="str">
        <f>IF(ISERROR(ROUND(AVERAGE(E14:H14),2)),"",ROUND(AVERAGE(E14:H14),2))</f>
        <v/>
      </c>
      <c r="J14" s="18" t="str">
        <f>IF(ISERROR(ROUND(Q14*D14,2)),"",ROUND(Q14*D14,2))</f>
        <v/>
      </c>
      <c r="K14" s="19" t="str">
        <f>IF(A14="","",IF(COUNT(E14:H14)=0,"Nenhum preço válido.",IF(COUNT(E14:H14)=1,"Apenas um preço válido.",IF(COUNT(E14:H14)=2,"Apenas dois preços válidos.",""))))</f>
        <v/>
      </c>
      <c r="L14" s="20"/>
      <c r="M14" s="21">
        <f>IF(ISERROR(COUNTA(E14:H14)),"",COUNTA(E14:H14))</f>
        <v>0</v>
      </c>
      <c r="N14" s="22">
        <f>IF(ISERROR(COUNT(E14:H14)),"",COUNT(E14:H14))</f>
        <v>0</v>
      </c>
      <c r="O14" s="23">
        <f>IF(ISERROR(MIN(E14:H14)),"",MIN(E14:H14))</f>
        <v>0</v>
      </c>
      <c r="P14" s="23">
        <f>IF(ISERROR(MAX(E14:H14)),"",MAX(E14:H14))</f>
        <v>0</v>
      </c>
      <c r="Q14" s="23" t="str">
        <f>IF(ISERROR(ROUND(AVERAGE(E14:H14),2)),"",ROUND(AVERAGE(E14:H14),2))</f>
        <v/>
      </c>
      <c r="R14" s="23" t="str">
        <f>IF(ISERROR(MEDIAN(E14:H14)),"",MEDIAN(E14:H14))</f>
        <v/>
      </c>
      <c r="S14" s="24" t="str">
        <f>IF(ISERROR(STDEV(E14:H14)),"",STDEV(E14:H14))</f>
        <v/>
      </c>
      <c r="T14" s="25" t="str">
        <f t="shared" si="0"/>
        <v/>
      </c>
      <c r="U14" s="20"/>
      <c r="V14" s="26" t="str">
        <f>IF(ISERROR(MEDIAN(E14:H14)),"",MEDIAN(E14:H14))</f>
        <v/>
      </c>
      <c r="W14" s="27" t="str">
        <f>IF(ISERROR(STDEV(E14:H14)),"",STDEV(E14:H14))</f>
        <v/>
      </c>
      <c r="X14" s="28" t="str">
        <f>IF(ISERROR(W14/#REF!),"",W14/#REF!)</f>
        <v/>
      </c>
      <c r="Y14" s="29"/>
    </row>
    <row r="15" spans="1:27" x14ac:dyDescent="0.25">
      <c r="A15" s="46"/>
      <c r="B15" s="47"/>
      <c r="C15" s="48"/>
      <c r="D15" s="30"/>
      <c r="E15" s="32"/>
      <c r="F15" s="32"/>
      <c r="G15" s="32"/>
      <c r="H15" s="34"/>
      <c r="I15" s="35" t="str">
        <f>IF(ISERROR(ROUND(AVERAGE(E15:H15),2)),"",ROUND(AVERAGE(E15:H15),2))</f>
        <v/>
      </c>
      <c r="J15" s="36" t="str">
        <f>IF(ISERROR(ROUND(Q15*D15,2)),"",ROUND(Q15*D15,2))</f>
        <v/>
      </c>
      <c r="K15" s="37" t="str">
        <f>IF(A15="","",IF(COUNT(E15:H15)=0,"Nenhum preço válido.",IF(COUNT(E15:H15)=1,"Apenas um preço válido.",IF(COUNT(E15:H15)=2,"Apenas dois preços válidos.",""))))</f>
        <v/>
      </c>
      <c r="L15" s="20"/>
      <c r="M15" s="38">
        <f>IF(ISERROR(COUNTA(E15:H15)),"",COUNTA(E15:H15))</f>
        <v>0</v>
      </c>
      <c r="N15" s="39">
        <f>IF(ISERROR(COUNT(E15:H15)),"",COUNT(E15:H15))</f>
        <v>0</v>
      </c>
      <c r="O15" s="40">
        <f>IF(ISERROR(MIN(E15:H15)),"",MIN(E15:H15))</f>
        <v>0</v>
      </c>
      <c r="P15" s="40">
        <f>IF(ISERROR(MAX(E15:H15)),"",MAX(E15:H15))</f>
        <v>0</v>
      </c>
      <c r="Q15" s="40" t="str">
        <f>IF(ISERROR(ROUND(AVERAGE(E15:H15),2)),"",ROUND(AVERAGE(E15:H15),2))</f>
        <v/>
      </c>
      <c r="R15" s="40" t="str">
        <f>IF(ISERROR(MEDIAN(E15:H15)),"",MEDIAN(E15:H15))</f>
        <v/>
      </c>
      <c r="S15" s="41" t="str">
        <f>IF(ISERROR(STDEV(E15:H15)),"",STDEV(E15:H15))</f>
        <v/>
      </c>
      <c r="T15" s="42" t="str">
        <f t="shared" si="0"/>
        <v/>
      </c>
      <c r="U15" s="20"/>
      <c r="V15" s="43" t="str">
        <f>IF(ISERROR(MEDIAN(E15:H15)),"",MEDIAN(E15:H15))</f>
        <v/>
      </c>
      <c r="W15" s="44" t="str">
        <f>IF(ISERROR(STDEV(E15:H15)),"",STDEV(E15:H15))</f>
        <v/>
      </c>
      <c r="X15" s="45" t="str">
        <f>IF(ISERROR(W15/#REF!),"",W15/#REF!)</f>
        <v/>
      </c>
      <c r="Y15" s="29"/>
    </row>
    <row r="16" spans="1:27" x14ac:dyDescent="0.25">
      <c r="A16" s="49"/>
      <c r="B16" s="50"/>
      <c r="C16" s="51"/>
      <c r="D16" s="13"/>
      <c r="E16" s="15"/>
      <c r="F16" s="15"/>
      <c r="G16" s="15"/>
      <c r="H16" s="16"/>
      <c r="I16" s="17" t="str">
        <f>IF(ISERROR(ROUND(AVERAGE(E16:H16),2)),"",ROUND(AVERAGE(E16:H16),2))</f>
        <v/>
      </c>
      <c r="J16" s="18" t="str">
        <f>IF(ISERROR(ROUND(Q16*D16,2)),"",ROUND(Q16*D16,2))</f>
        <v/>
      </c>
      <c r="K16" s="19" t="str">
        <f>IF(A16="","",IF(COUNT(E16:H16)=0,"Nenhum preço válido.",IF(COUNT(E16:H16)=1,"Apenas um preço válido.",IF(COUNT(E16:H16)=2,"Apenas dois preços válidos.",""))))</f>
        <v/>
      </c>
      <c r="L16" s="20"/>
      <c r="M16" s="21">
        <f>IF(ISERROR(COUNTA(E16:H16)),"",COUNTA(E16:H16))</f>
        <v>0</v>
      </c>
      <c r="N16" s="22">
        <f>IF(ISERROR(COUNT(E16:H16)),"",COUNT(E16:H16))</f>
        <v>0</v>
      </c>
      <c r="O16" s="23">
        <f>IF(ISERROR(MIN(E16:H16)),"",MIN(E16:H16))</f>
        <v>0</v>
      </c>
      <c r="P16" s="23">
        <f>IF(ISERROR(MAX(E16:H16)),"",MAX(E16:H16))</f>
        <v>0</v>
      </c>
      <c r="Q16" s="23" t="str">
        <f>IF(ISERROR(ROUND(AVERAGE(E16:H16),2)),"",ROUND(AVERAGE(E16:H16),2))</f>
        <v/>
      </c>
      <c r="R16" s="23" t="str">
        <f>IF(ISERROR(MEDIAN(E16:H16)),"",MEDIAN(E16:H16))</f>
        <v/>
      </c>
      <c r="S16" s="24" t="str">
        <f>IF(ISERROR(STDEV(E16:H16)),"",STDEV(E16:H16))</f>
        <v/>
      </c>
      <c r="T16" s="25" t="str">
        <f t="shared" si="0"/>
        <v/>
      </c>
      <c r="U16" s="20"/>
      <c r="V16" s="26" t="str">
        <f>IF(ISERROR(MEDIAN(E16:H16)),"",MEDIAN(E16:H16))</f>
        <v/>
      </c>
      <c r="W16" s="27" t="str">
        <f>IF(ISERROR(STDEV(E16:H16)),"",STDEV(E16:H16))</f>
        <v/>
      </c>
      <c r="X16" s="28" t="str">
        <f>IF(ISERROR(W16/#REF!),"",W16/#REF!)</f>
        <v/>
      </c>
      <c r="Y16" s="29"/>
    </row>
    <row r="17" spans="1:25" x14ac:dyDescent="0.25">
      <c r="A17" s="46"/>
      <c r="B17" s="47"/>
      <c r="C17" s="48"/>
      <c r="D17" s="30"/>
      <c r="E17" s="32"/>
      <c r="F17" s="32"/>
      <c r="G17" s="32"/>
      <c r="H17" s="34"/>
      <c r="I17" s="35" t="str">
        <f>IF(ISERROR(ROUND(AVERAGE(E17:H17),2)),"",ROUND(AVERAGE(E17:H17),2))</f>
        <v/>
      </c>
      <c r="J17" s="36" t="str">
        <f>IF(ISERROR(ROUND(Q17*D17,2)),"",ROUND(Q17*D17,2))</f>
        <v/>
      </c>
      <c r="K17" s="37" t="str">
        <f>IF(A17="","",IF(COUNT(E17:H17)=0,"Nenhum preço válido.",IF(COUNT(E17:H17)=1,"Apenas um preço válido.",IF(COUNT(E17:H17)=2,"Apenas dois preços válidos.",""))))</f>
        <v/>
      </c>
      <c r="L17" s="20"/>
      <c r="M17" s="38">
        <f>IF(ISERROR(COUNTA(E17:H17)),"",COUNTA(E17:H17))</f>
        <v>0</v>
      </c>
      <c r="N17" s="39">
        <f>IF(ISERROR(COUNT(E17:H17)),"",COUNT(E17:H17))</f>
        <v>0</v>
      </c>
      <c r="O17" s="40">
        <f>IF(ISERROR(MIN(E17:H17)),"",MIN(E17:H17))</f>
        <v>0</v>
      </c>
      <c r="P17" s="40">
        <f>IF(ISERROR(MAX(E17:H17)),"",MAX(E17:H17))</f>
        <v>0</v>
      </c>
      <c r="Q17" s="40" t="str">
        <f>IF(ISERROR(ROUND(AVERAGE(E17:H17),2)),"",ROUND(AVERAGE(E17:H17),2))</f>
        <v/>
      </c>
      <c r="R17" s="40" t="str">
        <f>IF(ISERROR(MEDIAN(E17:H17)),"",MEDIAN(E17:H17))</f>
        <v/>
      </c>
      <c r="S17" s="41" t="str">
        <f>IF(ISERROR(STDEV(E17:H17)),"",STDEV(E17:H17))</f>
        <v/>
      </c>
      <c r="T17" s="42" t="str">
        <f t="shared" si="0"/>
        <v/>
      </c>
      <c r="U17" s="20"/>
      <c r="V17" s="43" t="str">
        <f>IF(ISERROR(MEDIAN(E17:H17)),"",MEDIAN(E17:H17))</f>
        <v/>
      </c>
      <c r="W17" s="44" t="str">
        <f>IF(ISERROR(STDEV(E17:H17)),"",STDEV(E17:H17))</f>
        <v/>
      </c>
      <c r="X17" s="45" t="str">
        <f>IF(ISERROR(W17/#REF!),"",W17/#REF!)</f>
        <v/>
      </c>
      <c r="Y17" s="29"/>
    </row>
    <row r="18" spans="1:25" x14ac:dyDescent="0.25">
      <c r="A18" s="49"/>
      <c r="B18" s="50"/>
      <c r="C18" s="51"/>
      <c r="D18" s="13"/>
      <c r="E18" s="15"/>
      <c r="F18" s="15"/>
      <c r="G18" s="15"/>
      <c r="H18" s="16"/>
      <c r="I18" s="17" t="str">
        <f>IF(ISERROR(ROUND(AVERAGE(E18:H18),2)),"",ROUND(AVERAGE(E18:H18),2))</f>
        <v/>
      </c>
      <c r="J18" s="18" t="str">
        <f>IF(ISERROR(ROUND(Q18*D18,2)),"",ROUND(Q18*D18,2))</f>
        <v/>
      </c>
      <c r="K18" s="19" t="str">
        <f>IF(A18="","",IF(COUNT(E18:H18)=0,"Nenhum preço válido.",IF(COUNT(E18:H18)=1,"Apenas um preço válido.",IF(COUNT(E18:H18)=2,"Apenas dois preços válidos.",""))))</f>
        <v/>
      </c>
      <c r="L18" s="20"/>
      <c r="M18" s="21">
        <f>IF(ISERROR(COUNTA(E18:H18)),"",COUNTA(E18:H18))</f>
        <v>0</v>
      </c>
      <c r="N18" s="22">
        <f>IF(ISERROR(COUNT(E18:H18)),"",COUNT(E18:H18))</f>
        <v>0</v>
      </c>
      <c r="O18" s="23">
        <f>IF(ISERROR(MIN(E18:H18)),"",MIN(E18:H18))</f>
        <v>0</v>
      </c>
      <c r="P18" s="23">
        <f>IF(ISERROR(MAX(E18:H18)),"",MAX(E18:H18))</f>
        <v>0</v>
      </c>
      <c r="Q18" s="23" t="str">
        <f>IF(ISERROR(ROUND(AVERAGE(E18:H18),2)),"",ROUND(AVERAGE(E18:H18),2))</f>
        <v/>
      </c>
      <c r="R18" s="23" t="str">
        <f>IF(ISERROR(MEDIAN(E18:H18)),"",MEDIAN(E18:H18))</f>
        <v/>
      </c>
      <c r="S18" s="24" t="str">
        <f>IF(ISERROR(STDEV(E18:H18)),"",STDEV(E18:H18))</f>
        <v/>
      </c>
      <c r="T18" s="25" t="str">
        <f t="shared" si="0"/>
        <v/>
      </c>
      <c r="U18" s="20"/>
      <c r="V18" s="26" t="str">
        <f>IF(ISERROR(MEDIAN(E18:H18)),"",MEDIAN(E18:H18))</f>
        <v/>
      </c>
      <c r="W18" s="27" t="str">
        <f>IF(ISERROR(STDEV(E18:H18)),"",STDEV(E18:H18))</f>
        <v/>
      </c>
      <c r="X18" s="28" t="str">
        <f>IF(ISERROR(W18/#REF!),"",W18/#REF!)</f>
        <v/>
      </c>
      <c r="Y18" s="29"/>
    </row>
    <row r="19" spans="1:25" x14ac:dyDescent="0.25">
      <c r="A19" s="46"/>
      <c r="B19" s="47"/>
      <c r="C19" s="48"/>
      <c r="D19" s="30"/>
      <c r="E19" s="32"/>
      <c r="F19" s="32"/>
      <c r="G19" s="32"/>
      <c r="H19" s="34"/>
      <c r="I19" s="35" t="str">
        <f>IF(ISERROR(ROUND(AVERAGE(E19:H19),2)),"",ROUND(AVERAGE(E19:H19),2))</f>
        <v/>
      </c>
      <c r="J19" s="36" t="str">
        <f>IF(ISERROR(ROUND(Q19*D19,2)),"",ROUND(Q19*D19,2))</f>
        <v/>
      </c>
      <c r="K19" s="37" t="str">
        <f>IF(A19="","",IF(COUNT(E19:H19)=0,"Nenhum preço válido.",IF(COUNT(E19:H19)=1,"Apenas um preço válido.",IF(COUNT(E19:H19)=2,"Apenas dois preços válidos.",""))))</f>
        <v/>
      </c>
      <c r="L19" s="20"/>
      <c r="M19" s="38">
        <f>IF(ISERROR(COUNTA(E19:H19)),"",COUNTA(E19:H19))</f>
        <v>0</v>
      </c>
      <c r="N19" s="39">
        <f>IF(ISERROR(COUNT(E19:H19)),"",COUNT(E19:H19))</f>
        <v>0</v>
      </c>
      <c r="O19" s="40">
        <f>IF(ISERROR(MIN(E19:H19)),"",MIN(E19:H19))</f>
        <v>0</v>
      </c>
      <c r="P19" s="40">
        <f>IF(ISERROR(MAX(E19:H19)),"",MAX(E19:H19))</f>
        <v>0</v>
      </c>
      <c r="Q19" s="40" t="str">
        <f>IF(ISERROR(ROUND(AVERAGE(E19:H19),2)),"",ROUND(AVERAGE(E19:H19),2))</f>
        <v/>
      </c>
      <c r="R19" s="40" t="str">
        <f>IF(ISERROR(MEDIAN(E19:H19)),"",MEDIAN(E19:H19))</f>
        <v/>
      </c>
      <c r="S19" s="41" t="str">
        <f>IF(ISERROR(STDEV(E19:H19)),"",STDEV(E19:H19))</f>
        <v/>
      </c>
      <c r="T19" s="42" t="str">
        <f t="shared" si="0"/>
        <v/>
      </c>
      <c r="U19" s="20"/>
      <c r="V19" s="43" t="str">
        <f>IF(ISERROR(MEDIAN(E19:H19)),"",MEDIAN(E19:H19))</f>
        <v/>
      </c>
      <c r="W19" s="44" t="str">
        <f>IF(ISERROR(STDEV(E19:H19)),"",STDEV(E19:H19))</f>
        <v/>
      </c>
      <c r="X19" s="45" t="str">
        <f>IF(ISERROR(W19/#REF!),"",W19/#REF!)</f>
        <v/>
      </c>
      <c r="Y19" s="29"/>
    </row>
    <row r="20" spans="1:25" x14ac:dyDescent="0.25">
      <c r="A20" s="49"/>
      <c r="B20" s="50"/>
      <c r="C20" s="51"/>
      <c r="D20" s="13"/>
      <c r="E20" s="15"/>
      <c r="F20" s="15"/>
      <c r="G20" s="15"/>
      <c r="H20" s="16"/>
      <c r="I20" s="17" t="str">
        <f>IF(ISERROR(ROUND(AVERAGE(E20:H20),2)),"",ROUND(AVERAGE(E20:H20),2))</f>
        <v/>
      </c>
      <c r="J20" s="18" t="str">
        <f>IF(ISERROR(ROUND(Q20*D20,2)),"",ROUND(Q20*D20,2))</f>
        <v/>
      </c>
      <c r="K20" s="19" t="str">
        <f>IF(A20="","",IF(COUNT(E20:H20)=0,"Nenhum preço válido.",IF(COUNT(E20:H20)=1,"Apenas um preço válido.",IF(COUNT(E20:H20)=2,"Apenas dois preços válidos.",""))))</f>
        <v/>
      </c>
      <c r="L20" s="20"/>
      <c r="M20" s="21">
        <f>IF(ISERROR(COUNTA(E20:H20)),"",COUNTA(E20:H20))</f>
        <v>0</v>
      </c>
      <c r="N20" s="22">
        <f>IF(ISERROR(COUNT(E20:H20)),"",COUNT(E20:H20))</f>
        <v>0</v>
      </c>
      <c r="O20" s="23">
        <f>IF(ISERROR(MIN(E20:H20)),"",MIN(E20:H20))</f>
        <v>0</v>
      </c>
      <c r="P20" s="23">
        <f>IF(ISERROR(MAX(E20:H20)),"",MAX(E20:H20))</f>
        <v>0</v>
      </c>
      <c r="Q20" s="23" t="str">
        <f>IF(ISERROR(ROUND(AVERAGE(E20:H20),2)),"",ROUND(AVERAGE(E20:H20),2))</f>
        <v/>
      </c>
      <c r="R20" s="23" t="str">
        <f>IF(ISERROR(MEDIAN(E20:H20)),"",MEDIAN(E20:H20))</f>
        <v/>
      </c>
      <c r="S20" s="24" t="str">
        <f>IF(ISERROR(STDEV(E20:H20)),"",STDEV(E20:H20))</f>
        <v/>
      </c>
      <c r="T20" s="25" t="str">
        <f t="shared" si="0"/>
        <v/>
      </c>
      <c r="U20" s="20"/>
      <c r="V20" s="26" t="str">
        <f>IF(ISERROR(MEDIAN(E20:H20)),"",MEDIAN(E20:H20))</f>
        <v/>
      </c>
      <c r="W20" s="27" t="str">
        <f>IF(ISERROR(STDEV(E20:H20)),"",STDEV(E20:H20))</f>
        <v/>
      </c>
      <c r="X20" s="28" t="str">
        <f>IF(ISERROR(W20/#REF!),"",W20/#REF!)</f>
        <v/>
      </c>
      <c r="Y20" s="29"/>
    </row>
    <row r="21" spans="1:25" x14ac:dyDescent="0.25">
      <c r="A21" s="46"/>
      <c r="B21" s="47"/>
      <c r="C21" s="48"/>
      <c r="D21" s="30"/>
      <c r="E21" s="32"/>
      <c r="F21" s="32"/>
      <c r="G21" s="32"/>
      <c r="H21" s="34"/>
      <c r="I21" s="35" t="str">
        <f>IF(ISERROR(ROUND(AVERAGE(E21:H21),2)),"",ROUND(AVERAGE(E21:H21),2))</f>
        <v/>
      </c>
      <c r="J21" s="36" t="str">
        <f>IF(ISERROR(ROUND(Q21*D21,2)),"",ROUND(Q21*D21,2))</f>
        <v/>
      </c>
      <c r="K21" s="37" t="str">
        <f>IF(A21="","",IF(COUNT(E21:H21)=0,"Nenhum preço válido.",IF(COUNT(E21:H21)=1,"Apenas um preço válido.",IF(COUNT(E21:H21)=2,"Apenas dois preços válidos.",""))))</f>
        <v/>
      </c>
      <c r="L21" s="20"/>
      <c r="M21" s="38">
        <f>IF(ISERROR(COUNTA(E21:H21)),"",COUNTA(E21:H21))</f>
        <v>0</v>
      </c>
      <c r="N21" s="39">
        <f>IF(ISERROR(COUNT(E21:H21)),"",COUNT(E21:H21))</f>
        <v>0</v>
      </c>
      <c r="O21" s="40">
        <f>IF(ISERROR(MIN(E21:H21)),"",MIN(E21:H21))</f>
        <v>0</v>
      </c>
      <c r="P21" s="40">
        <f>IF(ISERROR(MAX(E21:H21)),"",MAX(E21:H21))</f>
        <v>0</v>
      </c>
      <c r="Q21" s="40" t="str">
        <f>IF(ISERROR(ROUND(AVERAGE(E21:H21),2)),"",ROUND(AVERAGE(E21:H21),2))</f>
        <v/>
      </c>
      <c r="R21" s="40" t="str">
        <f>IF(ISERROR(MEDIAN(E21:H21)),"",MEDIAN(E21:H21))</f>
        <v/>
      </c>
      <c r="S21" s="41" t="str">
        <f>IF(ISERROR(STDEV(E21:H21)),"",STDEV(E21:H21))</f>
        <v/>
      </c>
      <c r="T21" s="42" t="str">
        <f t="shared" si="0"/>
        <v/>
      </c>
      <c r="U21" s="20"/>
      <c r="V21" s="43" t="str">
        <f>IF(ISERROR(MEDIAN(E21:H21)),"",MEDIAN(E21:H21))</f>
        <v/>
      </c>
      <c r="W21" s="44" t="str">
        <f>IF(ISERROR(STDEV(E21:H21)),"",STDEV(E21:H21))</f>
        <v/>
      </c>
      <c r="X21" s="45" t="str">
        <f>IF(ISERROR(W21/#REF!),"",W21/#REF!)</f>
        <v/>
      </c>
      <c r="Y21" s="29"/>
    </row>
    <row r="22" spans="1:25" x14ac:dyDescent="0.25">
      <c r="A22" s="49"/>
      <c r="B22" s="50"/>
      <c r="C22" s="51"/>
      <c r="D22" s="13"/>
      <c r="E22" s="15"/>
      <c r="F22" s="15"/>
      <c r="G22" s="15"/>
      <c r="H22" s="16"/>
      <c r="I22" s="17" t="str">
        <f>IF(ISERROR(ROUND(AVERAGE(E22:H22),2)),"",ROUND(AVERAGE(E22:H22),2))</f>
        <v/>
      </c>
      <c r="J22" s="18" t="str">
        <f>IF(ISERROR(ROUND(Q22*D22,2)),"",ROUND(Q22*D22,2))</f>
        <v/>
      </c>
      <c r="K22" s="19" t="str">
        <f>IF(A22="","",IF(COUNT(E22:H22)=0,"Nenhum preço válido.",IF(COUNT(E22:H22)=1,"Apenas um preço válido.",IF(COUNT(E22:H22)=2,"Apenas dois preços válidos.",""))))</f>
        <v/>
      </c>
      <c r="L22" s="20"/>
      <c r="M22" s="21">
        <f>IF(ISERROR(COUNTA(E22:H22)),"",COUNTA(E22:H22))</f>
        <v>0</v>
      </c>
      <c r="N22" s="22">
        <f>IF(ISERROR(COUNT(E22:H22)),"",COUNT(E22:H22))</f>
        <v>0</v>
      </c>
      <c r="O22" s="23">
        <f>IF(ISERROR(MIN(E22:H22)),"",MIN(E22:H22))</f>
        <v>0</v>
      </c>
      <c r="P22" s="23">
        <f>IF(ISERROR(MAX(E22:H22)),"",MAX(E22:H22))</f>
        <v>0</v>
      </c>
      <c r="Q22" s="23" t="str">
        <f>IF(ISERROR(ROUND(AVERAGE(E22:H22),2)),"",ROUND(AVERAGE(E22:H22),2))</f>
        <v/>
      </c>
      <c r="R22" s="23" t="str">
        <f>IF(ISERROR(MEDIAN(E22:H22)),"",MEDIAN(E22:H22))</f>
        <v/>
      </c>
      <c r="S22" s="24" t="str">
        <f>IF(ISERROR(STDEV(E22:H22)),"",STDEV(E22:H22))</f>
        <v/>
      </c>
      <c r="T22" s="25" t="str">
        <f t="shared" si="0"/>
        <v/>
      </c>
      <c r="U22" s="20"/>
      <c r="V22" s="26" t="str">
        <f>IF(ISERROR(MEDIAN(E22:H22)),"",MEDIAN(E22:H22))</f>
        <v/>
      </c>
      <c r="W22" s="27" t="str">
        <f>IF(ISERROR(STDEV(E22:H22)),"",STDEV(E22:H22))</f>
        <v/>
      </c>
      <c r="X22" s="28" t="str">
        <f>IF(ISERROR(W22/#REF!),"",W22/#REF!)</f>
        <v/>
      </c>
      <c r="Y22" s="29"/>
    </row>
    <row r="23" spans="1:25" x14ac:dyDescent="0.25">
      <c r="A23" s="46"/>
      <c r="B23" s="47"/>
      <c r="C23" s="48"/>
      <c r="D23" s="30"/>
      <c r="E23" s="32"/>
      <c r="F23" s="32"/>
      <c r="G23" s="32"/>
      <c r="H23" s="34"/>
      <c r="I23" s="35" t="str">
        <f>IF(ISERROR(ROUND(AVERAGE(E23:H23),2)),"",ROUND(AVERAGE(E23:H23),2))</f>
        <v/>
      </c>
      <c r="J23" s="36" t="str">
        <f>IF(ISERROR(ROUND(Q23*D23,2)),"",ROUND(Q23*D23,2))</f>
        <v/>
      </c>
      <c r="K23" s="37" t="str">
        <f>IF(A23="","",IF(COUNT(E23:H23)=0,"Nenhum preço válido.",IF(COUNT(E23:H23)=1,"Apenas um preço válido.",IF(COUNT(E23:H23)=2,"Apenas dois preços válidos.",""))))</f>
        <v/>
      </c>
      <c r="L23" s="20"/>
      <c r="M23" s="38">
        <f>IF(ISERROR(COUNTA(E23:H23)),"",COUNTA(E23:H23))</f>
        <v>0</v>
      </c>
      <c r="N23" s="39">
        <f>IF(ISERROR(COUNT(E23:H23)),"",COUNT(E23:H23))</f>
        <v>0</v>
      </c>
      <c r="O23" s="40">
        <f>IF(ISERROR(MIN(E23:H23)),"",MIN(E23:H23))</f>
        <v>0</v>
      </c>
      <c r="P23" s="40">
        <f>IF(ISERROR(MAX(E23:H23)),"",MAX(E23:H23))</f>
        <v>0</v>
      </c>
      <c r="Q23" s="40" t="str">
        <f>IF(ISERROR(ROUND(AVERAGE(E23:H23),2)),"",ROUND(AVERAGE(E23:H23),2))</f>
        <v/>
      </c>
      <c r="R23" s="40" t="str">
        <f>IF(ISERROR(MEDIAN(E23:H23)),"",MEDIAN(E23:H23))</f>
        <v/>
      </c>
      <c r="S23" s="41" t="str">
        <f>IF(ISERROR(STDEV(E23:H23)),"",STDEV(E23:H23))</f>
        <v/>
      </c>
      <c r="T23" s="42" t="str">
        <f t="shared" si="0"/>
        <v/>
      </c>
      <c r="U23" s="20"/>
      <c r="V23" s="43" t="str">
        <f>IF(ISERROR(MEDIAN(E23:H23)),"",MEDIAN(E23:H23))</f>
        <v/>
      </c>
      <c r="W23" s="44" t="str">
        <f>IF(ISERROR(STDEV(E23:H23)),"",STDEV(E23:H23))</f>
        <v/>
      </c>
      <c r="X23" s="45" t="str">
        <f>IF(ISERROR(W23/#REF!),"",W23/#REF!)</f>
        <v/>
      </c>
      <c r="Y23" s="29"/>
    </row>
    <row r="24" spans="1:25" x14ac:dyDescent="0.25">
      <c r="A24" s="49"/>
      <c r="B24" s="50"/>
      <c r="C24" s="51"/>
      <c r="D24" s="13"/>
      <c r="E24" s="15"/>
      <c r="F24" s="15"/>
      <c r="G24" s="15"/>
      <c r="H24" s="16"/>
      <c r="I24" s="17" t="str">
        <f>IF(ISERROR(ROUND(AVERAGE(E24:H24),2)),"",ROUND(AVERAGE(E24:H24),2))</f>
        <v/>
      </c>
      <c r="J24" s="18" t="str">
        <f>IF(ISERROR(ROUND(Q24*D24,2)),"",ROUND(Q24*D24,2))</f>
        <v/>
      </c>
      <c r="K24" s="19" t="str">
        <f>IF(A24="","",IF(COUNT(E24:H24)=0,"Nenhum preço válido.",IF(COUNT(E24:H24)=1,"Apenas um preço válido.",IF(COUNT(E24:H24)=2,"Apenas dois preços válidos.",""))))</f>
        <v/>
      </c>
      <c r="L24" s="20"/>
      <c r="M24" s="21">
        <f>IF(ISERROR(COUNTA(E24:H24)),"",COUNTA(E24:H24))</f>
        <v>0</v>
      </c>
      <c r="N24" s="22">
        <f>IF(ISERROR(COUNT(E24:H24)),"",COUNT(E24:H24))</f>
        <v>0</v>
      </c>
      <c r="O24" s="23">
        <f>IF(ISERROR(MIN(E24:H24)),"",MIN(E24:H24))</f>
        <v>0</v>
      </c>
      <c r="P24" s="23">
        <f>IF(ISERROR(MAX(E24:H24)),"",MAX(E24:H24))</f>
        <v>0</v>
      </c>
      <c r="Q24" s="23" t="str">
        <f>IF(ISERROR(ROUND(AVERAGE(E24:H24),2)),"",ROUND(AVERAGE(E24:H24),2))</f>
        <v/>
      </c>
      <c r="R24" s="23" t="str">
        <f>IF(ISERROR(MEDIAN(E24:H24)),"",MEDIAN(E24:H24))</f>
        <v/>
      </c>
      <c r="S24" s="24" t="str">
        <f>IF(ISERROR(STDEV(E24:H24)),"",STDEV(E24:H24))</f>
        <v/>
      </c>
      <c r="T24" s="25" t="str">
        <f t="shared" si="0"/>
        <v/>
      </c>
      <c r="U24" s="20"/>
      <c r="V24" s="26" t="str">
        <f>IF(ISERROR(MEDIAN(E24:H24)),"",MEDIAN(E24:H24))</f>
        <v/>
      </c>
      <c r="W24" s="27" t="str">
        <f>IF(ISERROR(STDEV(E24:H24)),"",STDEV(E24:H24))</f>
        <v/>
      </c>
      <c r="X24" s="28" t="str">
        <f>IF(ISERROR(W24/#REF!),"",W24/#REF!)</f>
        <v/>
      </c>
      <c r="Y24" s="29"/>
    </row>
    <row r="25" spans="1:25" x14ac:dyDescent="0.25">
      <c r="A25" s="46"/>
      <c r="B25" s="47"/>
      <c r="C25" s="48"/>
      <c r="D25" s="30"/>
      <c r="E25" s="32"/>
      <c r="F25" s="32"/>
      <c r="G25" s="32"/>
      <c r="H25" s="34"/>
      <c r="I25" s="35" t="str">
        <f>IF(ISERROR(ROUND(AVERAGE(E25:H25),2)),"",ROUND(AVERAGE(E25:H25),2))</f>
        <v/>
      </c>
      <c r="J25" s="36" t="str">
        <f>IF(ISERROR(ROUND(Q25*D25,2)),"",ROUND(Q25*D25,2))</f>
        <v/>
      </c>
      <c r="K25" s="37" t="str">
        <f>IF(A25="","",IF(COUNT(E25:H25)=0,"Nenhum preço válido.",IF(COUNT(E25:H25)=1,"Apenas um preço válido.",IF(COUNT(E25:H25)=2,"Apenas dois preços válidos.",""))))</f>
        <v/>
      </c>
      <c r="L25" s="20"/>
      <c r="M25" s="38">
        <f>IF(ISERROR(COUNTA(E25:H25)),"",COUNTA(E25:H25))</f>
        <v>0</v>
      </c>
      <c r="N25" s="39">
        <f>IF(ISERROR(COUNT(E25:H25)),"",COUNT(E25:H25))</f>
        <v>0</v>
      </c>
      <c r="O25" s="40">
        <f>IF(ISERROR(MIN(E25:H25)),"",MIN(E25:H25))</f>
        <v>0</v>
      </c>
      <c r="P25" s="40">
        <f>IF(ISERROR(MAX(E25:H25)),"",MAX(E25:H25))</f>
        <v>0</v>
      </c>
      <c r="Q25" s="40" t="str">
        <f>IF(ISERROR(ROUND(AVERAGE(E25:H25),2)),"",ROUND(AVERAGE(E25:H25),2))</f>
        <v/>
      </c>
      <c r="R25" s="40" t="str">
        <f>IF(ISERROR(MEDIAN(E25:H25)),"",MEDIAN(E25:H25))</f>
        <v/>
      </c>
      <c r="S25" s="41" t="str">
        <f>IF(ISERROR(STDEV(E25:H25)),"",STDEV(E25:H25))</f>
        <v/>
      </c>
      <c r="T25" s="42" t="str">
        <f t="shared" si="0"/>
        <v/>
      </c>
      <c r="U25" s="20"/>
      <c r="V25" s="43" t="str">
        <f>IF(ISERROR(MEDIAN(E25:H25)),"",MEDIAN(E25:H25))</f>
        <v/>
      </c>
      <c r="W25" s="44" t="str">
        <f>IF(ISERROR(STDEV(E25:H25)),"",STDEV(E25:H25))</f>
        <v/>
      </c>
      <c r="X25" s="45" t="str">
        <f>IF(ISERROR(W25/#REF!),"",W25/#REF!)</f>
        <v/>
      </c>
      <c r="Y25" s="29"/>
    </row>
    <row r="26" spans="1:25" x14ac:dyDescent="0.25">
      <c r="A26" s="49"/>
      <c r="B26" s="50"/>
      <c r="C26" s="51"/>
      <c r="D26" s="13"/>
      <c r="E26" s="15"/>
      <c r="F26" s="15"/>
      <c r="G26" s="15"/>
      <c r="H26" s="16"/>
      <c r="I26" s="17" t="str">
        <f>IF(ISERROR(ROUND(AVERAGE(E26:H26),2)),"",ROUND(AVERAGE(E26:H26),2))</f>
        <v/>
      </c>
      <c r="J26" s="18" t="str">
        <f>IF(ISERROR(ROUND(Q26*D26,2)),"",ROUND(Q26*D26,2))</f>
        <v/>
      </c>
      <c r="K26" s="19" t="str">
        <f>IF(A26="","",IF(COUNT(E26:H26)=0,"Nenhum preço válido.",IF(COUNT(E26:H26)=1,"Apenas um preço válido.",IF(COUNT(E26:H26)=2,"Apenas dois preços válidos.",""))))</f>
        <v/>
      </c>
      <c r="L26" s="20"/>
      <c r="M26" s="21">
        <f>IF(ISERROR(COUNTA(E26:H26)),"",COUNTA(E26:H26))</f>
        <v>0</v>
      </c>
      <c r="N26" s="22">
        <f>IF(ISERROR(COUNT(E26:H26)),"",COUNT(E26:H26))</f>
        <v>0</v>
      </c>
      <c r="O26" s="23">
        <f>IF(ISERROR(MIN(E26:H26)),"",MIN(E26:H26))</f>
        <v>0</v>
      </c>
      <c r="P26" s="23">
        <f>IF(ISERROR(MAX(E26:H26)),"",MAX(E26:H26))</f>
        <v>0</v>
      </c>
      <c r="Q26" s="23" t="str">
        <f>IF(ISERROR(ROUND(AVERAGE(E26:H26),2)),"",ROUND(AVERAGE(E26:H26),2))</f>
        <v/>
      </c>
      <c r="R26" s="23" t="str">
        <f>IF(ISERROR(MEDIAN(E26:H26)),"",MEDIAN(E26:H26))</f>
        <v/>
      </c>
      <c r="S26" s="24" t="str">
        <f>IF(ISERROR(STDEV(E26:H26)),"",STDEV(E26:H26))</f>
        <v/>
      </c>
      <c r="T26" s="25" t="str">
        <f t="shared" si="0"/>
        <v/>
      </c>
      <c r="U26" s="20"/>
      <c r="V26" s="26" t="str">
        <f>IF(ISERROR(MEDIAN(E26:H26)),"",MEDIAN(E26:H26))</f>
        <v/>
      </c>
      <c r="W26" s="27" t="str">
        <f>IF(ISERROR(STDEV(E26:H26)),"",STDEV(E26:H26))</f>
        <v/>
      </c>
      <c r="X26" s="28" t="str">
        <f>IF(ISERROR(W26/#REF!),"",W26/#REF!)</f>
        <v/>
      </c>
      <c r="Y26" s="29"/>
    </row>
    <row r="27" spans="1:25" x14ac:dyDescent="0.25">
      <c r="A27" s="46"/>
      <c r="B27" s="47"/>
      <c r="C27" s="48"/>
      <c r="D27" s="30"/>
      <c r="E27" s="32"/>
      <c r="F27" s="32"/>
      <c r="G27" s="32"/>
      <c r="H27" s="34"/>
      <c r="I27" s="35" t="str">
        <f>IF(ISERROR(ROUND(AVERAGE(E27:H27),2)),"",ROUND(AVERAGE(E27:H27),2))</f>
        <v/>
      </c>
      <c r="J27" s="36" t="str">
        <f>IF(ISERROR(ROUND(Q27*D27,2)),"",ROUND(Q27*D27,2))</f>
        <v/>
      </c>
      <c r="K27" s="37" t="str">
        <f>IF(A27="","",IF(COUNT(E27:H27)=0,"Nenhum preço válido.",IF(COUNT(E27:H27)=1,"Apenas um preço válido.",IF(COUNT(E27:H27)=2,"Apenas dois preços válidos.",""))))</f>
        <v/>
      </c>
      <c r="L27" s="20"/>
      <c r="M27" s="38">
        <f>IF(ISERROR(COUNTA(E27:H27)),"",COUNTA(E27:H27))</f>
        <v>0</v>
      </c>
      <c r="N27" s="39">
        <f>IF(ISERROR(COUNT(E27:H27)),"",COUNT(E27:H27))</f>
        <v>0</v>
      </c>
      <c r="O27" s="40">
        <f>IF(ISERROR(MIN(E27:H27)),"",MIN(E27:H27))</f>
        <v>0</v>
      </c>
      <c r="P27" s="40">
        <f>IF(ISERROR(MAX(E27:H27)),"",MAX(E27:H27))</f>
        <v>0</v>
      </c>
      <c r="Q27" s="40" t="str">
        <f>IF(ISERROR(ROUND(AVERAGE(E27:H27),2)),"",ROUND(AVERAGE(E27:H27),2))</f>
        <v/>
      </c>
      <c r="R27" s="40" t="str">
        <f>IF(ISERROR(MEDIAN(E27:H27)),"",MEDIAN(E27:H27))</f>
        <v/>
      </c>
      <c r="S27" s="41" t="str">
        <f>IF(ISERROR(STDEV(E27:H27)),"",STDEV(E27:H27))</f>
        <v/>
      </c>
      <c r="T27" s="42" t="str">
        <f t="shared" si="0"/>
        <v/>
      </c>
      <c r="U27" s="20"/>
      <c r="V27" s="43" t="str">
        <f>IF(ISERROR(MEDIAN(E27:H27)),"",MEDIAN(E27:H27))</f>
        <v/>
      </c>
      <c r="W27" s="44" t="str">
        <f>IF(ISERROR(STDEV(E27:H27)),"",STDEV(E27:H27))</f>
        <v/>
      </c>
      <c r="X27" s="45" t="str">
        <f>IF(ISERROR(W27/#REF!),"",W27/#REF!)</f>
        <v/>
      </c>
      <c r="Y27" s="29"/>
    </row>
    <row r="28" spans="1:25" x14ac:dyDescent="0.25">
      <c r="A28" s="49"/>
      <c r="B28" s="50"/>
      <c r="C28" s="51"/>
      <c r="D28" s="13"/>
      <c r="E28" s="15"/>
      <c r="F28" s="15"/>
      <c r="G28" s="15"/>
      <c r="H28" s="16"/>
      <c r="I28" s="17" t="str">
        <f>IF(ISERROR(ROUND(AVERAGE(E28:H28),2)),"",ROUND(AVERAGE(E28:H28),2))</f>
        <v/>
      </c>
      <c r="J28" s="18" t="str">
        <f>IF(ISERROR(ROUND(Q28*D28,2)),"",ROUND(Q28*D28,2))</f>
        <v/>
      </c>
      <c r="K28" s="19" t="str">
        <f>IF(A28="","",IF(COUNT(E28:H28)=0,"Nenhum preço válido.",IF(COUNT(E28:H28)=1,"Apenas um preço válido.",IF(COUNT(E28:H28)=2,"Apenas dois preços válidos.",""))))</f>
        <v/>
      </c>
      <c r="L28" s="20"/>
      <c r="M28" s="21">
        <f>IF(ISERROR(COUNTA(E28:H28)),"",COUNTA(E28:H28))</f>
        <v>0</v>
      </c>
      <c r="N28" s="22">
        <f>IF(ISERROR(COUNT(E28:H28)),"",COUNT(E28:H28))</f>
        <v>0</v>
      </c>
      <c r="O28" s="23">
        <f>IF(ISERROR(MIN(E28:H28)),"",MIN(E28:H28))</f>
        <v>0</v>
      </c>
      <c r="P28" s="23">
        <f>IF(ISERROR(MAX(E28:H28)),"",MAX(E28:H28))</f>
        <v>0</v>
      </c>
      <c r="Q28" s="23" t="str">
        <f>IF(ISERROR(ROUND(AVERAGE(E28:H28),2)),"",ROUND(AVERAGE(E28:H28),2))</f>
        <v/>
      </c>
      <c r="R28" s="23" t="str">
        <f>IF(ISERROR(MEDIAN(E28:H28)),"",MEDIAN(E28:H28))</f>
        <v/>
      </c>
      <c r="S28" s="24" t="str">
        <f>IF(ISERROR(STDEV(E28:H28)),"",STDEV(E28:H28))</f>
        <v/>
      </c>
      <c r="T28" s="25" t="str">
        <f t="shared" si="0"/>
        <v/>
      </c>
      <c r="U28" s="20"/>
      <c r="V28" s="26" t="str">
        <f>IF(ISERROR(MEDIAN(E28:H28)),"",MEDIAN(E28:H28))</f>
        <v/>
      </c>
      <c r="W28" s="27" t="str">
        <f>IF(ISERROR(STDEV(E28:H28)),"",STDEV(E28:H28))</f>
        <v/>
      </c>
      <c r="X28" s="28" t="str">
        <f>IF(ISERROR(W28/#REF!),"",W28/#REF!)</f>
        <v/>
      </c>
      <c r="Y28" s="29"/>
    </row>
    <row r="29" spans="1:25" x14ac:dyDescent="0.25">
      <c r="A29" s="46"/>
      <c r="B29" s="47"/>
      <c r="C29" s="48"/>
      <c r="D29" s="30"/>
      <c r="E29" s="32"/>
      <c r="F29" s="32"/>
      <c r="G29" s="32"/>
      <c r="H29" s="34"/>
      <c r="I29" s="35" t="str">
        <f>IF(ISERROR(ROUND(AVERAGE(E29:H29),2)),"",ROUND(AVERAGE(E29:H29),2))</f>
        <v/>
      </c>
      <c r="J29" s="36" t="str">
        <f>IF(ISERROR(ROUND(Q29*D29,2)),"",ROUND(Q29*D29,2))</f>
        <v/>
      </c>
      <c r="K29" s="37" t="str">
        <f>IF(A29="","",IF(COUNT(E29:H29)=0,"Nenhum preço válido.",IF(COUNT(E29:H29)=1,"Apenas um preço válido.",IF(COUNT(E29:H29)=2,"Apenas dois preços válidos.",""))))</f>
        <v/>
      </c>
      <c r="L29" s="20"/>
      <c r="M29" s="38">
        <f>IF(ISERROR(COUNTA(E29:H29)),"",COUNTA(E29:H29))</f>
        <v>0</v>
      </c>
      <c r="N29" s="39">
        <f>IF(ISERROR(COUNT(E29:H29)),"",COUNT(E29:H29))</f>
        <v>0</v>
      </c>
      <c r="O29" s="40">
        <f>IF(ISERROR(MIN(E29:H29)),"",MIN(E29:H29))</f>
        <v>0</v>
      </c>
      <c r="P29" s="40">
        <f>IF(ISERROR(MAX(E29:H29)),"",MAX(E29:H29))</f>
        <v>0</v>
      </c>
      <c r="Q29" s="40" t="str">
        <f>IF(ISERROR(ROUND(AVERAGE(E29:H29),2)),"",ROUND(AVERAGE(E29:H29),2))</f>
        <v/>
      </c>
      <c r="R29" s="40" t="str">
        <f>IF(ISERROR(MEDIAN(E29:H29)),"",MEDIAN(E29:H29))</f>
        <v/>
      </c>
      <c r="S29" s="41" t="str">
        <f>IF(ISERROR(STDEV(E29:H29)),"",STDEV(E29:H29))</f>
        <v/>
      </c>
      <c r="T29" s="42" t="str">
        <f t="shared" si="0"/>
        <v/>
      </c>
      <c r="U29" s="20"/>
      <c r="V29" s="43" t="str">
        <f>IF(ISERROR(MEDIAN(E29:H29)),"",MEDIAN(E29:H29))</f>
        <v/>
      </c>
      <c r="W29" s="44" t="str">
        <f>IF(ISERROR(STDEV(E29:H29)),"",STDEV(E29:H29))</f>
        <v/>
      </c>
      <c r="X29" s="45" t="str">
        <f>IF(ISERROR(W29/#REF!),"",W29/#REF!)</f>
        <v/>
      </c>
      <c r="Y29" s="29"/>
    </row>
    <row r="30" spans="1:25" x14ac:dyDescent="0.25">
      <c r="A30" s="49"/>
      <c r="B30" s="50"/>
      <c r="C30" s="51"/>
      <c r="D30" s="13"/>
      <c r="E30" s="15"/>
      <c r="F30" s="15"/>
      <c r="G30" s="15"/>
      <c r="H30" s="16"/>
      <c r="I30" s="17" t="str">
        <f>IF(ISERROR(ROUND(AVERAGE(E30:H30),2)),"",ROUND(AVERAGE(E30:H30),2))</f>
        <v/>
      </c>
      <c r="J30" s="18" t="str">
        <f>IF(ISERROR(ROUND(Q30*D30,2)),"",ROUND(Q30*D30,2))</f>
        <v/>
      </c>
      <c r="K30" s="19" t="str">
        <f>IF(A30="","",IF(COUNT(E30:H30)=0,"Nenhum preço válido.",IF(COUNT(E30:H30)=1,"Apenas um preço válido.",IF(COUNT(E30:H30)=2,"Apenas dois preços válidos.",""))))</f>
        <v/>
      </c>
      <c r="L30" s="20"/>
      <c r="M30" s="21">
        <f>IF(ISERROR(COUNTA(E30:H30)),"",COUNTA(E30:H30))</f>
        <v>0</v>
      </c>
      <c r="N30" s="22">
        <f>IF(ISERROR(COUNT(E30:H30)),"",COUNT(E30:H30))</f>
        <v>0</v>
      </c>
      <c r="O30" s="23">
        <f>IF(ISERROR(MIN(E30:H30)),"",MIN(E30:H30))</f>
        <v>0</v>
      </c>
      <c r="P30" s="23">
        <f>IF(ISERROR(MAX(E30:H30)),"",MAX(E30:H30))</f>
        <v>0</v>
      </c>
      <c r="Q30" s="23" t="str">
        <f>IF(ISERROR(ROUND(AVERAGE(E30:H30),2)),"",ROUND(AVERAGE(E30:H30),2))</f>
        <v/>
      </c>
      <c r="R30" s="23" t="str">
        <f>IF(ISERROR(MEDIAN(E30:H30)),"",MEDIAN(E30:H30))</f>
        <v/>
      </c>
      <c r="S30" s="24" t="str">
        <f>IF(ISERROR(STDEV(E30:H30)),"",STDEV(E30:H30))</f>
        <v/>
      </c>
      <c r="T30" s="25" t="str">
        <f t="shared" si="0"/>
        <v/>
      </c>
      <c r="U30" s="20"/>
      <c r="V30" s="26" t="str">
        <f>IF(ISERROR(MEDIAN(E30:H30)),"",MEDIAN(E30:H30))</f>
        <v/>
      </c>
      <c r="W30" s="27" t="str">
        <f>IF(ISERROR(STDEV(E30:H30)),"",STDEV(E30:H30))</f>
        <v/>
      </c>
      <c r="X30" s="28" t="str">
        <f>IF(ISERROR(W30/#REF!),"",W30/#REF!)</f>
        <v/>
      </c>
      <c r="Y30" s="29"/>
    </row>
    <row r="31" spans="1:25" x14ac:dyDescent="0.25">
      <c r="A31" s="46"/>
      <c r="B31" s="47"/>
      <c r="C31" s="48"/>
      <c r="D31" s="30"/>
      <c r="E31" s="32"/>
      <c r="F31" s="32"/>
      <c r="G31" s="32"/>
      <c r="H31" s="34"/>
      <c r="I31" s="35" t="str">
        <f>IF(ISERROR(ROUND(AVERAGE(E31:H31),2)),"",ROUND(AVERAGE(E31:H31),2))</f>
        <v/>
      </c>
      <c r="J31" s="36" t="str">
        <f>IF(ISERROR(ROUND(Q31*D31,2)),"",ROUND(Q31*D31,2))</f>
        <v/>
      </c>
      <c r="K31" s="37" t="str">
        <f>IF(A31="","",IF(COUNT(E31:H31)=0,"Nenhum preço válido.",IF(COUNT(E31:H31)=1,"Apenas um preço válido.",IF(COUNT(E31:H31)=2,"Apenas dois preços válidos.",""))))</f>
        <v/>
      </c>
      <c r="L31" s="20"/>
      <c r="M31" s="38">
        <f>IF(ISERROR(COUNTA(E31:H31)),"",COUNTA(E31:H31))</f>
        <v>0</v>
      </c>
      <c r="N31" s="39">
        <f>IF(ISERROR(COUNT(E31:H31)),"",COUNT(E31:H31))</f>
        <v>0</v>
      </c>
      <c r="O31" s="40">
        <f>IF(ISERROR(MIN(E31:H31)),"",MIN(E31:H31))</f>
        <v>0</v>
      </c>
      <c r="P31" s="40">
        <f>IF(ISERROR(MAX(E31:H31)),"",MAX(E31:H31))</f>
        <v>0</v>
      </c>
      <c r="Q31" s="40" t="str">
        <f>IF(ISERROR(ROUND(AVERAGE(E31:H31),2)),"",ROUND(AVERAGE(E31:H31),2))</f>
        <v/>
      </c>
      <c r="R31" s="40" t="str">
        <f>IF(ISERROR(MEDIAN(E31:H31)),"",MEDIAN(E31:H31))</f>
        <v/>
      </c>
      <c r="S31" s="41" t="str">
        <f>IF(ISERROR(STDEV(E31:H31)),"",STDEV(E31:H31))</f>
        <v/>
      </c>
      <c r="T31" s="42" t="str">
        <f t="shared" si="0"/>
        <v/>
      </c>
      <c r="U31" s="20"/>
      <c r="V31" s="43" t="str">
        <f>IF(ISERROR(MEDIAN(E31:H31)),"",MEDIAN(E31:H31))</f>
        <v/>
      </c>
      <c r="W31" s="44" t="str">
        <f>IF(ISERROR(STDEV(E31:H31)),"",STDEV(E31:H31))</f>
        <v/>
      </c>
      <c r="X31" s="45" t="str">
        <f>IF(ISERROR(W31/#REF!),"",W31/#REF!)</f>
        <v/>
      </c>
      <c r="Y31" s="29"/>
    </row>
    <row r="32" spans="1:25" x14ac:dyDescent="0.25">
      <c r="A32" s="49"/>
      <c r="B32" s="50"/>
      <c r="C32" s="51"/>
      <c r="D32" s="13"/>
      <c r="E32" s="15"/>
      <c r="F32" s="15"/>
      <c r="G32" s="15"/>
      <c r="H32" s="16"/>
      <c r="I32" s="17" t="str">
        <f>IF(ISERROR(ROUND(AVERAGE(E32:H32),2)),"",ROUND(AVERAGE(E32:H32),2))</f>
        <v/>
      </c>
      <c r="J32" s="18" t="str">
        <f>IF(ISERROR(ROUND(Q32*D32,2)),"",ROUND(Q32*D32,2))</f>
        <v/>
      </c>
      <c r="K32" s="19" t="str">
        <f>IF(A32="","",IF(COUNT(E32:H32)=0,"Nenhum preço válido.",IF(COUNT(E32:H32)=1,"Apenas um preço válido.",IF(COUNT(E32:H32)=2,"Apenas dois preços válidos.",""))))</f>
        <v/>
      </c>
      <c r="L32" s="20"/>
      <c r="M32" s="21">
        <f>IF(ISERROR(COUNTA(E32:H32)),"",COUNTA(E32:H32))</f>
        <v>0</v>
      </c>
      <c r="N32" s="22">
        <f>IF(ISERROR(COUNT(E32:H32)),"",COUNT(E32:H32))</f>
        <v>0</v>
      </c>
      <c r="O32" s="23">
        <f>IF(ISERROR(MIN(E32:H32)),"",MIN(E32:H32))</f>
        <v>0</v>
      </c>
      <c r="P32" s="23">
        <f>IF(ISERROR(MAX(E32:H32)),"",MAX(E32:H32))</f>
        <v>0</v>
      </c>
      <c r="Q32" s="23" t="str">
        <f>IF(ISERROR(ROUND(AVERAGE(E32:H32),2)),"",ROUND(AVERAGE(E32:H32),2))</f>
        <v/>
      </c>
      <c r="R32" s="23" t="str">
        <f>IF(ISERROR(MEDIAN(E32:H32)),"",MEDIAN(E32:H32))</f>
        <v/>
      </c>
      <c r="S32" s="24" t="str">
        <f>IF(ISERROR(STDEV(E32:H32)),"",STDEV(E32:H32))</f>
        <v/>
      </c>
      <c r="T32" s="25" t="str">
        <f t="shared" si="0"/>
        <v/>
      </c>
      <c r="U32" s="20"/>
      <c r="V32" s="26" t="str">
        <f>IF(ISERROR(MEDIAN(E32:H32)),"",MEDIAN(E32:H32))</f>
        <v/>
      </c>
      <c r="W32" s="27" t="str">
        <f>IF(ISERROR(STDEV(E32:H32)),"",STDEV(E32:H32))</f>
        <v/>
      </c>
      <c r="X32" s="28" t="str">
        <f>IF(ISERROR(W32/#REF!),"",W32/#REF!)</f>
        <v/>
      </c>
      <c r="Y32" s="29"/>
    </row>
    <row r="33" spans="1:25" x14ac:dyDescent="0.25">
      <c r="A33" s="46"/>
      <c r="B33" s="47"/>
      <c r="C33" s="48"/>
      <c r="D33" s="30"/>
      <c r="E33" s="32"/>
      <c r="F33" s="32"/>
      <c r="G33" s="32"/>
      <c r="H33" s="34"/>
      <c r="I33" s="35" t="str">
        <f>IF(ISERROR(ROUND(AVERAGE(E33:H33),2)),"",ROUND(AVERAGE(E33:H33),2))</f>
        <v/>
      </c>
      <c r="J33" s="36" t="str">
        <f>IF(ISERROR(ROUND(Q33*D33,2)),"",ROUND(Q33*D33,2))</f>
        <v/>
      </c>
      <c r="K33" s="37" t="str">
        <f>IF(A33="","",IF(COUNT(E33:H33)=0,"Nenhum preço válido.",IF(COUNT(E33:H33)=1,"Apenas um preço válido.",IF(COUNT(E33:H33)=2,"Apenas dois preços válidos.",""))))</f>
        <v/>
      </c>
      <c r="L33" s="20"/>
      <c r="M33" s="38">
        <f>IF(ISERROR(COUNTA(E33:H33)),"",COUNTA(E33:H33))</f>
        <v>0</v>
      </c>
      <c r="N33" s="39">
        <f>IF(ISERROR(COUNT(E33:H33)),"",COUNT(E33:H33))</f>
        <v>0</v>
      </c>
      <c r="O33" s="40">
        <f>IF(ISERROR(MIN(E33:H33)),"",MIN(E33:H33))</f>
        <v>0</v>
      </c>
      <c r="P33" s="40">
        <f>IF(ISERROR(MAX(E33:H33)),"",MAX(E33:H33))</f>
        <v>0</v>
      </c>
      <c r="Q33" s="40" t="str">
        <f>IF(ISERROR(ROUND(AVERAGE(E33:H33),2)),"",ROUND(AVERAGE(E33:H33),2))</f>
        <v/>
      </c>
      <c r="R33" s="40" t="str">
        <f>IF(ISERROR(MEDIAN(E33:H33)),"",MEDIAN(E33:H33))</f>
        <v/>
      </c>
      <c r="S33" s="41" t="str">
        <f>IF(ISERROR(STDEV(E33:H33)),"",STDEV(E33:H33))</f>
        <v/>
      </c>
      <c r="T33" s="42" t="str">
        <f t="shared" si="0"/>
        <v/>
      </c>
      <c r="U33" s="20"/>
      <c r="V33" s="43" t="str">
        <f>IF(ISERROR(MEDIAN(E33:H33)),"",MEDIAN(E33:H33))</f>
        <v/>
      </c>
      <c r="W33" s="44" t="str">
        <f>IF(ISERROR(STDEV(E33:H33)),"",STDEV(E33:H33))</f>
        <v/>
      </c>
      <c r="X33" s="45" t="str">
        <f>IF(ISERROR(W33/#REF!),"",W33/#REF!)</f>
        <v/>
      </c>
      <c r="Y33" s="29"/>
    </row>
    <row r="34" spans="1:25" x14ac:dyDescent="0.25">
      <c r="A34" s="49"/>
      <c r="B34" s="50"/>
      <c r="C34" s="51"/>
      <c r="D34" s="13"/>
      <c r="E34" s="15"/>
      <c r="F34" s="15"/>
      <c r="G34" s="15"/>
      <c r="H34" s="16"/>
      <c r="I34" s="17" t="str">
        <f>IF(ISERROR(ROUND(AVERAGE(E34:H34),2)),"",ROUND(AVERAGE(E34:H34),2))</f>
        <v/>
      </c>
      <c r="J34" s="18" t="str">
        <f>IF(ISERROR(ROUND(Q34*D34,2)),"",ROUND(Q34*D34,2))</f>
        <v/>
      </c>
      <c r="K34" s="19" t="str">
        <f>IF(A34="","",IF(COUNT(E34:H34)=0,"Nenhum preço válido.",IF(COUNT(E34:H34)=1,"Apenas um preço válido.",IF(COUNT(E34:H34)=2,"Apenas dois preços válidos.",""))))</f>
        <v/>
      </c>
      <c r="L34" s="20"/>
      <c r="M34" s="21">
        <f>IF(ISERROR(COUNTA(E34:H34)),"",COUNTA(E34:H34))</f>
        <v>0</v>
      </c>
      <c r="N34" s="22">
        <f>IF(ISERROR(COUNT(E34:H34)),"",COUNT(E34:H34))</f>
        <v>0</v>
      </c>
      <c r="O34" s="23">
        <f>IF(ISERROR(MIN(E34:H34)),"",MIN(E34:H34))</f>
        <v>0</v>
      </c>
      <c r="P34" s="23">
        <f>IF(ISERROR(MAX(E34:H34)),"",MAX(E34:H34))</f>
        <v>0</v>
      </c>
      <c r="Q34" s="23" t="str">
        <f>IF(ISERROR(ROUND(AVERAGE(E34:H34),2)),"",ROUND(AVERAGE(E34:H34),2))</f>
        <v/>
      </c>
      <c r="R34" s="23" t="str">
        <f>IF(ISERROR(MEDIAN(E34:H34)),"",MEDIAN(E34:H34))</f>
        <v/>
      </c>
      <c r="S34" s="24" t="str">
        <f>IF(ISERROR(STDEV(E34:H34)),"",STDEV(E34:H34))</f>
        <v/>
      </c>
      <c r="T34" s="25" t="str">
        <f t="shared" si="0"/>
        <v/>
      </c>
      <c r="U34" s="20"/>
      <c r="V34" s="26" t="str">
        <f>IF(ISERROR(MEDIAN(E34:H34)),"",MEDIAN(E34:H34))</f>
        <v/>
      </c>
      <c r="W34" s="27" t="str">
        <f>IF(ISERROR(STDEV(E34:H34)),"",STDEV(E34:H34))</f>
        <v/>
      </c>
      <c r="X34" s="28" t="str">
        <f>IF(ISERROR(W34/#REF!),"",W34/#REF!)</f>
        <v/>
      </c>
      <c r="Y34" s="29"/>
    </row>
    <row r="35" spans="1:25" x14ac:dyDescent="0.25">
      <c r="A35" s="46"/>
      <c r="B35" s="47"/>
      <c r="C35" s="48"/>
      <c r="D35" s="30"/>
      <c r="E35" s="32"/>
      <c r="F35" s="32"/>
      <c r="G35" s="32"/>
      <c r="H35" s="34"/>
      <c r="I35" s="35" t="str">
        <f>IF(ISERROR(ROUND(AVERAGE(E35:H35),2)),"",ROUND(AVERAGE(E35:H35),2))</f>
        <v/>
      </c>
      <c r="J35" s="36" t="str">
        <f>IF(ISERROR(ROUND(Q35*D35,2)),"",ROUND(Q35*D35,2))</f>
        <v/>
      </c>
      <c r="K35" s="37" t="str">
        <f>IF(A35="","",IF(COUNT(E35:H35)=0,"Nenhum preço válido.",IF(COUNT(E35:H35)=1,"Apenas um preço válido.",IF(COUNT(E35:H35)=2,"Apenas dois preços válidos.",""))))</f>
        <v/>
      </c>
      <c r="L35" s="20"/>
      <c r="M35" s="38">
        <f>IF(ISERROR(COUNTA(E35:H35)),"",COUNTA(E35:H35))</f>
        <v>0</v>
      </c>
      <c r="N35" s="39">
        <f>IF(ISERROR(COUNT(E35:H35)),"",COUNT(E35:H35))</f>
        <v>0</v>
      </c>
      <c r="O35" s="40">
        <f>IF(ISERROR(MIN(E35:H35)),"",MIN(E35:H35))</f>
        <v>0</v>
      </c>
      <c r="P35" s="40">
        <f>IF(ISERROR(MAX(E35:H35)),"",MAX(E35:H35))</f>
        <v>0</v>
      </c>
      <c r="Q35" s="40" t="str">
        <f>IF(ISERROR(ROUND(AVERAGE(E35:H35),2)),"",ROUND(AVERAGE(E35:H35),2))</f>
        <v/>
      </c>
      <c r="R35" s="40" t="str">
        <f>IF(ISERROR(MEDIAN(E35:H35)),"",MEDIAN(E35:H35))</f>
        <v/>
      </c>
      <c r="S35" s="41" t="str">
        <f>IF(ISERROR(STDEV(E35:H35)),"",STDEV(E35:H35))</f>
        <v/>
      </c>
      <c r="T35" s="42" t="str">
        <f t="shared" si="0"/>
        <v/>
      </c>
      <c r="U35" s="20"/>
      <c r="V35" s="43" t="str">
        <f>IF(ISERROR(MEDIAN(E35:H35)),"",MEDIAN(E35:H35))</f>
        <v/>
      </c>
      <c r="W35" s="44" t="str">
        <f>IF(ISERROR(STDEV(E35:H35)),"",STDEV(E35:H35))</f>
        <v/>
      </c>
      <c r="X35" s="45" t="str">
        <f>IF(ISERROR(W35/#REF!),"",W35/#REF!)</f>
        <v/>
      </c>
      <c r="Y35" s="29"/>
    </row>
    <row r="36" spans="1:25" x14ac:dyDescent="0.25">
      <c r="A36" s="49"/>
      <c r="B36" s="50"/>
      <c r="C36" s="51"/>
      <c r="D36" s="13"/>
      <c r="E36" s="15"/>
      <c r="F36" s="15"/>
      <c r="G36" s="15"/>
      <c r="H36" s="16"/>
      <c r="I36" s="17" t="str">
        <f>IF(ISERROR(ROUND(AVERAGE(E36:H36),2)),"",ROUND(AVERAGE(E36:H36),2))</f>
        <v/>
      </c>
      <c r="J36" s="18" t="str">
        <f>IF(ISERROR(ROUND(Q36*D36,2)),"",ROUND(Q36*D36,2))</f>
        <v/>
      </c>
      <c r="K36" s="19" t="str">
        <f>IF(A36="","",IF(COUNT(E36:H36)=0,"Nenhum preço válido.",IF(COUNT(E36:H36)=1,"Apenas um preço válido.",IF(COUNT(E36:H36)=2,"Apenas dois preços válidos.",""))))</f>
        <v/>
      </c>
      <c r="L36" s="20"/>
      <c r="M36" s="21">
        <f>IF(ISERROR(COUNTA(E36:H36)),"",COUNTA(E36:H36))</f>
        <v>0</v>
      </c>
      <c r="N36" s="22">
        <f>IF(ISERROR(COUNT(E36:H36)),"",COUNT(E36:H36))</f>
        <v>0</v>
      </c>
      <c r="O36" s="23">
        <f>IF(ISERROR(MIN(E36:H36)),"",MIN(E36:H36))</f>
        <v>0</v>
      </c>
      <c r="P36" s="23">
        <f>IF(ISERROR(MAX(E36:H36)),"",MAX(E36:H36))</f>
        <v>0</v>
      </c>
      <c r="Q36" s="23" t="str">
        <f>IF(ISERROR(ROUND(AVERAGE(E36:H36),2)),"",ROUND(AVERAGE(E36:H36),2))</f>
        <v/>
      </c>
      <c r="R36" s="23" t="str">
        <f>IF(ISERROR(MEDIAN(E36:H36)),"",MEDIAN(E36:H36))</f>
        <v/>
      </c>
      <c r="S36" s="24" t="str">
        <f>IF(ISERROR(STDEV(E36:H36)),"",STDEV(E36:H36))</f>
        <v/>
      </c>
      <c r="T36" s="25" t="str">
        <f t="shared" si="0"/>
        <v/>
      </c>
      <c r="U36" s="20"/>
      <c r="V36" s="26" t="str">
        <f>IF(ISERROR(MEDIAN(E36:H36)),"",MEDIAN(E36:H36))</f>
        <v/>
      </c>
      <c r="W36" s="27" t="str">
        <f>IF(ISERROR(STDEV(E36:H36)),"",STDEV(E36:H36))</f>
        <v/>
      </c>
      <c r="X36" s="28" t="str">
        <f>IF(ISERROR(W36/#REF!),"",W36/#REF!)</f>
        <v/>
      </c>
      <c r="Y36" s="29"/>
    </row>
    <row r="37" spans="1:25" x14ac:dyDescent="0.25">
      <c r="A37" s="46"/>
      <c r="B37" s="47"/>
      <c r="C37" s="48"/>
      <c r="D37" s="30"/>
      <c r="E37" s="32"/>
      <c r="F37" s="32"/>
      <c r="G37" s="32"/>
      <c r="H37" s="34"/>
      <c r="I37" s="35" t="str">
        <f>IF(ISERROR(ROUND(AVERAGE(E37:H37),2)),"",ROUND(AVERAGE(E37:H37),2))</f>
        <v/>
      </c>
      <c r="J37" s="36" t="str">
        <f>IF(ISERROR(ROUND(Q37*D37,2)),"",ROUND(Q37*D37,2))</f>
        <v/>
      </c>
      <c r="K37" s="37" t="str">
        <f>IF(A37="","",IF(COUNT(E37:H37)=0,"Nenhum preço válido.",IF(COUNT(E37:H37)=1,"Apenas um preço válido.",IF(COUNT(E37:H37)=2,"Apenas dois preços válidos.",""))))</f>
        <v/>
      </c>
      <c r="L37" s="20"/>
      <c r="M37" s="38">
        <f>IF(ISERROR(COUNTA(E37:H37)),"",COUNTA(E37:H37))</f>
        <v>0</v>
      </c>
      <c r="N37" s="39">
        <f>IF(ISERROR(COUNT(E37:H37)),"",COUNT(E37:H37))</f>
        <v>0</v>
      </c>
      <c r="O37" s="40">
        <f>IF(ISERROR(MIN(E37:H37)),"",MIN(E37:H37))</f>
        <v>0</v>
      </c>
      <c r="P37" s="40">
        <f>IF(ISERROR(MAX(E37:H37)),"",MAX(E37:H37))</f>
        <v>0</v>
      </c>
      <c r="Q37" s="40" t="str">
        <f>IF(ISERROR(ROUND(AVERAGE(E37:H37),2)),"",ROUND(AVERAGE(E37:H37),2))</f>
        <v/>
      </c>
      <c r="R37" s="40" t="str">
        <f>IF(ISERROR(MEDIAN(E37:H37)),"",MEDIAN(E37:H37))</f>
        <v/>
      </c>
      <c r="S37" s="41" t="str">
        <f>IF(ISERROR(STDEV(E37:H37)),"",STDEV(E37:H37))</f>
        <v/>
      </c>
      <c r="T37" s="42" t="str">
        <f t="shared" si="0"/>
        <v/>
      </c>
      <c r="U37" s="20"/>
      <c r="V37" s="43" t="str">
        <f>IF(ISERROR(MEDIAN(E37:H37)),"",MEDIAN(E37:H37))</f>
        <v/>
      </c>
      <c r="W37" s="44" t="str">
        <f>IF(ISERROR(STDEV(E37:H37)),"",STDEV(E37:H37))</f>
        <v/>
      </c>
      <c r="X37" s="45" t="str">
        <f>IF(ISERROR(W37/#REF!),"",W37/#REF!)</f>
        <v/>
      </c>
      <c r="Y37" s="29"/>
    </row>
    <row r="38" spans="1:25" x14ac:dyDescent="0.25">
      <c r="A38" s="49"/>
      <c r="B38" s="50"/>
      <c r="C38" s="51"/>
      <c r="D38" s="13"/>
      <c r="E38" s="15"/>
      <c r="F38" s="15"/>
      <c r="G38" s="15"/>
      <c r="H38" s="16"/>
      <c r="I38" s="17" t="str">
        <f>IF(ISERROR(ROUND(AVERAGE(E38:H38),2)),"",ROUND(AVERAGE(E38:H38),2))</f>
        <v/>
      </c>
      <c r="J38" s="18" t="str">
        <f>IF(ISERROR(ROUND(Q38*D38,2)),"",ROUND(Q38*D38,2))</f>
        <v/>
      </c>
      <c r="K38" s="19" t="str">
        <f>IF(A38="","",IF(COUNT(E38:H38)=0,"Nenhum preço válido.",IF(COUNT(E38:H38)=1,"Apenas um preço válido.",IF(COUNT(E38:H38)=2,"Apenas dois preços válidos.",""))))</f>
        <v/>
      </c>
      <c r="L38" s="20"/>
      <c r="M38" s="21">
        <f>IF(ISERROR(COUNTA(E38:H38)),"",COUNTA(E38:H38))</f>
        <v>0</v>
      </c>
      <c r="N38" s="22">
        <f>IF(ISERROR(COUNT(E38:H38)),"",COUNT(E38:H38))</f>
        <v>0</v>
      </c>
      <c r="O38" s="23">
        <f>IF(ISERROR(MIN(E38:H38)),"",MIN(E38:H38))</f>
        <v>0</v>
      </c>
      <c r="P38" s="23">
        <f>IF(ISERROR(MAX(E38:H38)),"",MAX(E38:H38))</f>
        <v>0</v>
      </c>
      <c r="Q38" s="23" t="str">
        <f>IF(ISERROR(ROUND(AVERAGE(E38:H38),2)),"",ROUND(AVERAGE(E38:H38),2))</f>
        <v/>
      </c>
      <c r="R38" s="23" t="str">
        <f>IF(ISERROR(MEDIAN(E38:H38)),"",MEDIAN(E38:H38))</f>
        <v/>
      </c>
      <c r="S38" s="24" t="str">
        <f>IF(ISERROR(STDEV(E38:H38)),"",STDEV(E38:H38))</f>
        <v/>
      </c>
      <c r="T38" s="25" t="str">
        <f t="shared" si="0"/>
        <v/>
      </c>
      <c r="U38" s="20"/>
      <c r="V38" s="26" t="str">
        <f>IF(ISERROR(MEDIAN(E38:H38)),"",MEDIAN(E38:H38))</f>
        <v/>
      </c>
      <c r="W38" s="27" t="str">
        <f>IF(ISERROR(STDEV(E38:H38)),"",STDEV(E38:H38))</f>
        <v/>
      </c>
      <c r="X38" s="28" t="str">
        <f>IF(ISERROR(W38/#REF!),"",W38/#REF!)</f>
        <v/>
      </c>
      <c r="Y38" s="29"/>
    </row>
    <row r="39" spans="1:25" x14ac:dyDescent="0.25">
      <c r="A39" s="46"/>
      <c r="B39" s="47"/>
      <c r="C39" s="48"/>
      <c r="D39" s="30"/>
      <c r="E39" s="32"/>
      <c r="F39" s="32"/>
      <c r="G39" s="32"/>
      <c r="H39" s="34"/>
      <c r="I39" s="35" t="str">
        <f>IF(ISERROR(ROUND(AVERAGE(E39:H39),2)),"",ROUND(AVERAGE(E39:H39),2))</f>
        <v/>
      </c>
      <c r="J39" s="36" t="str">
        <f>IF(ISERROR(ROUND(Q39*D39,2)),"",ROUND(Q39*D39,2))</f>
        <v/>
      </c>
      <c r="K39" s="37" t="str">
        <f>IF(A39="","",IF(COUNT(E39:H39)=0,"Nenhum preço válido.",IF(COUNT(E39:H39)=1,"Apenas um preço válido.",IF(COUNT(E39:H39)=2,"Apenas dois preços válidos.",""))))</f>
        <v/>
      </c>
      <c r="L39" s="20"/>
      <c r="M39" s="38">
        <f>IF(ISERROR(COUNTA(E39:H39)),"",COUNTA(E39:H39))</f>
        <v>0</v>
      </c>
      <c r="N39" s="39">
        <f>IF(ISERROR(COUNT(E39:H39)),"",COUNT(E39:H39))</f>
        <v>0</v>
      </c>
      <c r="O39" s="40">
        <f>IF(ISERROR(MIN(E39:H39)),"",MIN(E39:H39))</f>
        <v>0</v>
      </c>
      <c r="P39" s="40">
        <f>IF(ISERROR(MAX(E39:H39)),"",MAX(E39:H39))</f>
        <v>0</v>
      </c>
      <c r="Q39" s="40" t="str">
        <f>IF(ISERROR(ROUND(AVERAGE(E39:H39),2)),"",ROUND(AVERAGE(E39:H39),2))</f>
        <v/>
      </c>
      <c r="R39" s="40" t="str">
        <f>IF(ISERROR(MEDIAN(E39:H39)),"",MEDIAN(E39:H39))</f>
        <v/>
      </c>
      <c r="S39" s="41" t="str">
        <f>IF(ISERROR(STDEV(E39:H39)),"",STDEV(E39:H39))</f>
        <v/>
      </c>
      <c r="T39" s="42" t="str">
        <f t="shared" si="0"/>
        <v/>
      </c>
      <c r="U39" s="20"/>
      <c r="V39" s="43" t="str">
        <f>IF(ISERROR(MEDIAN(E39:H39)),"",MEDIAN(E39:H39))</f>
        <v/>
      </c>
      <c r="W39" s="44" t="str">
        <f>IF(ISERROR(STDEV(E39:H39)),"",STDEV(E39:H39))</f>
        <v/>
      </c>
      <c r="X39" s="45" t="str">
        <f>IF(ISERROR(W39/#REF!),"",W39/#REF!)</f>
        <v/>
      </c>
      <c r="Y39" s="29"/>
    </row>
    <row r="40" spans="1:25" x14ac:dyDescent="0.25">
      <c r="A40" s="49"/>
      <c r="B40" s="50"/>
      <c r="C40" s="51"/>
      <c r="D40" s="13"/>
      <c r="E40" s="15"/>
      <c r="F40" s="15"/>
      <c r="G40" s="15"/>
      <c r="H40" s="16"/>
      <c r="I40" s="17" t="str">
        <f>IF(ISERROR(ROUND(AVERAGE(E40:H40),2)),"",ROUND(AVERAGE(E40:H40),2))</f>
        <v/>
      </c>
      <c r="J40" s="18" t="str">
        <f>IF(ISERROR(ROUND(Q40*D40,2)),"",ROUND(Q40*D40,2))</f>
        <v/>
      </c>
      <c r="K40" s="19" t="str">
        <f>IF(A40="","",IF(COUNT(E40:H40)=0,"Nenhum preço válido.",IF(COUNT(E40:H40)=1,"Apenas um preço válido.",IF(COUNT(E40:H40)=2,"Apenas dois preços válidos.",""))))</f>
        <v/>
      </c>
      <c r="L40" s="20"/>
      <c r="M40" s="21">
        <f>IF(ISERROR(COUNTA(E40:H40)),"",COUNTA(E40:H40))</f>
        <v>0</v>
      </c>
      <c r="N40" s="22">
        <f>IF(ISERROR(COUNT(E40:H40)),"",COUNT(E40:H40))</f>
        <v>0</v>
      </c>
      <c r="O40" s="23">
        <f>IF(ISERROR(MIN(E40:H40)),"",MIN(E40:H40))</f>
        <v>0</v>
      </c>
      <c r="P40" s="23">
        <f>IF(ISERROR(MAX(E40:H40)),"",MAX(E40:H40))</f>
        <v>0</v>
      </c>
      <c r="Q40" s="23" t="str">
        <f>IF(ISERROR(ROUND(AVERAGE(E40:H40),2)),"",ROUND(AVERAGE(E40:H40),2))</f>
        <v/>
      </c>
      <c r="R40" s="23" t="str">
        <f>IF(ISERROR(MEDIAN(E40:H40)),"",MEDIAN(E40:H40))</f>
        <v/>
      </c>
      <c r="S40" s="24" t="str">
        <f>IF(ISERROR(STDEV(E40:H40)),"",STDEV(E40:H40))</f>
        <v/>
      </c>
      <c r="T40" s="25" t="str">
        <f t="shared" si="0"/>
        <v/>
      </c>
      <c r="U40" s="20"/>
      <c r="V40" s="26" t="str">
        <f>IF(ISERROR(MEDIAN(E40:H40)),"",MEDIAN(E40:H40))</f>
        <v/>
      </c>
      <c r="W40" s="27" t="str">
        <f>IF(ISERROR(STDEV(E40:H40)),"",STDEV(E40:H40))</f>
        <v/>
      </c>
      <c r="X40" s="28" t="str">
        <f>IF(ISERROR(W40/#REF!),"",W40/#REF!)</f>
        <v/>
      </c>
      <c r="Y40" s="29"/>
    </row>
    <row r="41" spans="1:25" x14ac:dyDescent="0.25">
      <c r="A41" s="46"/>
      <c r="B41" s="47"/>
      <c r="C41" s="48"/>
      <c r="D41" s="30"/>
      <c r="E41" s="32"/>
      <c r="F41" s="32"/>
      <c r="G41" s="32"/>
      <c r="H41" s="34"/>
      <c r="I41" s="35" t="str">
        <f>IF(ISERROR(ROUND(AVERAGE(E41:H41),2)),"",ROUND(AVERAGE(E41:H41),2))</f>
        <v/>
      </c>
      <c r="J41" s="36" t="str">
        <f>IF(ISERROR(ROUND(Q41*D41,2)),"",ROUND(Q41*D41,2))</f>
        <v/>
      </c>
      <c r="K41" s="37" t="str">
        <f>IF(A41="","",IF(COUNT(E41:H41)=0,"Nenhum preço válido.",IF(COUNT(E41:H41)=1,"Apenas um preço válido.",IF(COUNT(E41:H41)=2,"Apenas dois preços válidos.",""))))</f>
        <v/>
      </c>
      <c r="L41" s="20"/>
      <c r="M41" s="38">
        <f>IF(ISERROR(COUNTA(E41:H41)),"",COUNTA(E41:H41))</f>
        <v>0</v>
      </c>
      <c r="N41" s="39">
        <f>IF(ISERROR(COUNT(E41:H41)),"",COUNT(E41:H41))</f>
        <v>0</v>
      </c>
      <c r="O41" s="40">
        <f>IF(ISERROR(MIN(E41:H41)),"",MIN(E41:H41))</f>
        <v>0</v>
      </c>
      <c r="P41" s="40">
        <f>IF(ISERROR(MAX(E41:H41)),"",MAX(E41:H41))</f>
        <v>0</v>
      </c>
      <c r="Q41" s="40" t="str">
        <f>IF(ISERROR(ROUND(AVERAGE(E41:H41),2)),"",ROUND(AVERAGE(E41:H41),2))</f>
        <v/>
      </c>
      <c r="R41" s="40" t="str">
        <f>IF(ISERROR(MEDIAN(E41:H41)),"",MEDIAN(E41:H41))</f>
        <v/>
      </c>
      <c r="S41" s="41" t="str">
        <f>IF(ISERROR(STDEV(E41:H41)),"",STDEV(E41:H41))</f>
        <v/>
      </c>
      <c r="T41" s="42" t="str">
        <f t="shared" si="0"/>
        <v/>
      </c>
      <c r="U41" s="20"/>
      <c r="V41" s="43" t="str">
        <f>IF(ISERROR(MEDIAN(E41:H41)),"",MEDIAN(E41:H41))</f>
        <v/>
      </c>
      <c r="W41" s="44" t="str">
        <f>IF(ISERROR(STDEV(E41:H41)),"",STDEV(E41:H41))</f>
        <v/>
      </c>
      <c r="X41" s="45" t="str">
        <f>IF(ISERROR(W41/#REF!),"",W41/#REF!)</f>
        <v/>
      </c>
      <c r="Y41" s="29"/>
    </row>
    <row r="42" spans="1:25" x14ac:dyDescent="0.25">
      <c r="A42" s="49"/>
      <c r="B42" s="50"/>
      <c r="C42" s="51"/>
      <c r="D42" s="13"/>
      <c r="E42" s="15"/>
      <c r="F42" s="15"/>
      <c r="G42" s="15"/>
      <c r="H42" s="16"/>
      <c r="I42" s="17" t="str">
        <f>IF(ISERROR(ROUND(AVERAGE(E42:H42),2)),"",ROUND(AVERAGE(E42:H42),2))</f>
        <v/>
      </c>
      <c r="J42" s="18" t="str">
        <f>IF(ISERROR(ROUND(Q42*D42,2)),"",ROUND(Q42*D42,2))</f>
        <v/>
      </c>
      <c r="K42" s="19" t="str">
        <f>IF(A42="","",IF(COUNT(E42:H42)=0,"Nenhum preço válido.",IF(COUNT(E42:H42)=1,"Apenas um preço válido.",IF(COUNT(E42:H42)=2,"Apenas dois preços válidos.",""))))</f>
        <v/>
      </c>
      <c r="L42" s="20"/>
      <c r="M42" s="21">
        <f>IF(ISERROR(COUNTA(E42:H42)),"",COUNTA(E42:H42))</f>
        <v>0</v>
      </c>
      <c r="N42" s="22">
        <f>IF(ISERROR(COUNT(E42:H42)),"",COUNT(E42:H42))</f>
        <v>0</v>
      </c>
      <c r="O42" s="23">
        <f>IF(ISERROR(MIN(E42:H42)),"",MIN(E42:H42))</f>
        <v>0</v>
      </c>
      <c r="P42" s="23">
        <f>IF(ISERROR(MAX(E42:H42)),"",MAX(E42:H42))</f>
        <v>0</v>
      </c>
      <c r="Q42" s="23" t="str">
        <f>IF(ISERROR(ROUND(AVERAGE(E42:H42),2)),"",ROUND(AVERAGE(E42:H42),2))</f>
        <v/>
      </c>
      <c r="R42" s="23" t="str">
        <f>IF(ISERROR(MEDIAN(E42:H42)),"",MEDIAN(E42:H42))</f>
        <v/>
      </c>
      <c r="S42" s="24" t="str">
        <f>IF(ISERROR(STDEV(E42:H42)),"",STDEV(E42:H42))</f>
        <v/>
      </c>
      <c r="T42" s="25" t="str">
        <f t="shared" si="0"/>
        <v/>
      </c>
      <c r="U42" s="20"/>
      <c r="V42" s="26" t="str">
        <f>IF(ISERROR(MEDIAN(E42:H42)),"",MEDIAN(E42:H42))</f>
        <v/>
      </c>
      <c r="W42" s="27" t="str">
        <f>IF(ISERROR(STDEV(E42:H42)),"",STDEV(E42:H42))</f>
        <v/>
      </c>
      <c r="X42" s="28" t="str">
        <f>IF(ISERROR(W42/#REF!),"",W42/#REF!)</f>
        <v/>
      </c>
      <c r="Y42" s="29"/>
    </row>
    <row r="43" spans="1:25" x14ac:dyDescent="0.25">
      <c r="A43" s="46"/>
      <c r="B43" s="47"/>
      <c r="C43" s="48"/>
      <c r="D43" s="30"/>
      <c r="E43" s="32"/>
      <c r="F43" s="32"/>
      <c r="G43" s="32"/>
      <c r="H43" s="34"/>
      <c r="I43" s="35" t="str">
        <f>IF(ISERROR(ROUND(AVERAGE(E43:H43),2)),"",ROUND(AVERAGE(E43:H43),2))</f>
        <v/>
      </c>
      <c r="J43" s="36" t="str">
        <f>IF(ISERROR(ROUND(Q43*D43,2)),"",ROUND(Q43*D43,2))</f>
        <v/>
      </c>
      <c r="K43" s="37" t="str">
        <f>IF(A43="","",IF(COUNT(E43:H43)=0,"Nenhum preço válido.",IF(COUNT(E43:H43)=1,"Apenas um preço válido.",IF(COUNT(E43:H43)=2,"Apenas dois preços válidos.",""))))</f>
        <v/>
      </c>
      <c r="L43" s="20"/>
      <c r="M43" s="38">
        <f>IF(ISERROR(COUNTA(E43:H43)),"",COUNTA(E43:H43))</f>
        <v>0</v>
      </c>
      <c r="N43" s="39">
        <f>IF(ISERROR(COUNT(E43:H43)),"",COUNT(E43:H43))</f>
        <v>0</v>
      </c>
      <c r="O43" s="40">
        <f>IF(ISERROR(MIN(E43:H43)),"",MIN(E43:H43))</f>
        <v>0</v>
      </c>
      <c r="P43" s="40">
        <f>IF(ISERROR(MAX(E43:H43)),"",MAX(E43:H43))</f>
        <v>0</v>
      </c>
      <c r="Q43" s="40" t="str">
        <f>IF(ISERROR(ROUND(AVERAGE(E43:H43),2)),"",ROUND(AVERAGE(E43:H43),2))</f>
        <v/>
      </c>
      <c r="R43" s="40" t="str">
        <f>IF(ISERROR(MEDIAN(E43:H43)),"",MEDIAN(E43:H43))</f>
        <v/>
      </c>
      <c r="S43" s="41" t="str">
        <f>IF(ISERROR(STDEV(E43:H43)),"",STDEV(E43:H43))</f>
        <v/>
      </c>
      <c r="T43" s="42" t="str">
        <f t="shared" si="0"/>
        <v/>
      </c>
      <c r="U43" s="20"/>
      <c r="V43" s="43" t="str">
        <f>IF(ISERROR(MEDIAN(E43:H43)),"",MEDIAN(E43:H43))</f>
        <v/>
      </c>
      <c r="W43" s="44" t="str">
        <f>IF(ISERROR(STDEV(E43:H43)),"",STDEV(E43:H43))</f>
        <v/>
      </c>
      <c r="X43" s="45" t="str">
        <f>IF(ISERROR(W43/#REF!),"",W43/#REF!)</f>
        <v/>
      </c>
      <c r="Y43" s="29"/>
    </row>
    <row r="44" spans="1:25" x14ac:dyDescent="0.25">
      <c r="A44" s="49"/>
      <c r="B44" s="50"/>
      <c r="C44" s="51"/>
      <c r="D44" s="13"/>
      <c r="E44" s="15"/>
      <c r="F44" s="15"/>
      <c r="G44" s="15"/>
      <c r="H44" s="16"/>
      <c r="I44" s="17" t="str">
        <f>IF(ISERROR(ROUND(AVERAGE(E44:H44),2)),"",ROUND(AVERAGE(E44:H44),2))</f>
        <v/>
      </c>
      <c r="J44" s="18" t="str">
        <f>IF(ISERROR(ROUND(Q44*D44,2)),"",ROUND(Q44*D44,2))</f>
        <v/>
      </c>
      <c r="K44" s="19" t="str">
        <f>IF(A44="","",IF(COUNT(E44:H44)=0,"Nenhum preço válido.",IF(COUNT(E44:H44)=1,"Apenas um preço válido.",IF(COUNT(E44:H44)=2,"Apenas dois preços válidos.",""))))</f>
        <v/>
      </c>
      <c r="L44" s="20"/>
      <c r="M44" s="21">
        <f>IF(ISERROR(COUNTA(E44:H44)),"",COUNTA(E44:H44))</f>
        <v>0</v>
      </c>
      <c r="N44" s="22">
        <f>IF(ISERROR(COUNT(E44:H44)),"",COUNT(E44:H44))</f>
        <v>0</v>
      </c>
      <c r="O44" s="23">
        <f>IF(ISERROR(MIN(E44:H44)),"",MIN(E44:H44))</f>
        <v>0</v>
      </c>
      <c r="P44" s="23">
        <f>IF(ISERROR(MAX(E44:H44)),"",MAX(E44:H44))</f>
        <v>0</v>
      </c>
      <c r="Q44" s="23" t="str">
        <f>IF(ISERROR(ROUND(AVERAGE(E44:H44),2)),"",ROUND(AVERAGE(E44:H44),2))</f>
        <v/>
      </c>
      <c r="R44" s="23" t="str">
        <f>IF(ISERROR(MEDIAN(E44:H44)),"",MEDIAN(E44:H44))</f>
        <v/>
      </c>
      <c r="S44" s="24" t="str">
        <f>IF(ISERROR(STDEV(E44:H44)),"",STDEV(E44:H44))</f>
        <v/>
      </c>
      <c r="T44" s="25" t="str">
        <f t="shared" si="0"/>
        <v/>
      </c>
      <c r="U44" s="20"/>
      <c r="V44" s="26" t="str">
        <f>IF(ISERROR(MEDIAN(E44:H44)),"",MEDIAN(E44:H44))</f>
        <v/>
      </c>
      <c r="W44" s="27" t="str">
        <f>IF(ISERROR(STDEV(E44:H44)),"",STDEV(E44:H44))</f>
        <v/>
      </c>
      <c r="X44" s="28" t="str">
        <f>IF(ISERROR(W44/#REF!),"",W44/#REF!)</f>
        <v/>
      </c>
      <c r="Y44" s="29"/>
    </row>
    <row r="45" spans="1:25" x14ac:dyDescent="0.25">
      <c r="A45" s="46"/>
      <c r="B45" s="47"/>
      <c r="C45" s="48"/>
      <c r="D45" s="30"/>
      <c r="E45" s="32"/>
      <c r="F45" s="32"/>
      <c r="G45" s="32"/>
      <c r="H45" s="34"/>
      <c r="I45" s="35" t="str">
        <f>IF(ISERROR(ROUND(AVERAGE(E45:H45),2)),"",ROUND(AVERAGE(E45:H45),2))</f>
        <v/>
      </c>
      <c r="J45" s="36" t="str">
        <f>IF(ISERROR(ROUND(Q45*D45,2)),"",ROUND(Q45*D45,2))</f>
        <v/>
      </c>
      <c r="K45" s="37" t="str">
        <f>IF(A45="","",IF(COUNT(E45:H45)=0,"Nenhum preço válido.",IF(COUNT(E45:H45)=1,"Apenas um preço válido.",IF(COUNT(E45:H45)=2,"Apenas dois preços válidos.",""))))</f>
        <v/>
      </c>
      <c r="L45" s="20"/>
      <c r="M45" s="38">
        <f>IF(ISERROR(COUNTA(E45:H45)),"",COUNTA(E45:H45))</f>
        <v>0</v>
      </c>
      <c r="N45" s="39">
        <f>IF(ISERROR(COUNT(E45:H45)),"",COUNT(E45:H45))</f>
        <v>0</v>
      </c>
      <c r="O45" s="40">
        <f>IF(ISERROR(MIN(E45:H45)),"",MIN(E45:H45))</f>
        <v>0</v>
      </c>
      <c r="P45" s="40">
        <f>IF(ISERROR(MAX(E45:H45)),"",MAX(E45:H45))</f>
        <v>0</v>
      </c>
      <c r="Q45" s="40" t="str">
        <f>IF(ISERROR(ROUND(AVERAGE(E45:H45),2)),"",ROUND(AVERAGE(E45:H45),2))</f>
        <v/>
      </c>
      <c r="R45" s="40" t="str">
        <f>IF(ISERROR(MEDIAN(E45:H45)),"",MEDIAN(E45:H45))</f>
        <v/>
      </c>
      <c r="S45" s="41" t="str">
        <f>IF(ISERROR(STDEV(E45:H45)),"",STDEV(E45:H45))</f>
        <v/>
      </c>
      <c r="T45" s="42" t="str">
        <f t="shared" si="0"/>
        <v/>
      </c>
      <c r="U45" s="20"/>
      <c r="V45" s="43" t="str">
        <f>IF(ISERROR(MEDIAN(E45:H45)),"",MEDIAN(E45:H45))</f>
        <v/>
      </c>
      <c r="W45" s="44" t="str">
        <f>IF(ISERROR(STDEV(E45:H45)),"",STDEV(E45:H45))</f>
        <v/>
      </c>
      <c r="X45" s="45" t="str">
        <f>IF(ISERROR(W45/#REF!),"",W45/#REF!)</f>
        <v/>
      </c>
      <c r="Y45" s="29"/>
    </row>
    <row r="46" spans="1:25" x14ac:dyDescent="0.25">
      <c r="A46" s="49"/>
      <c r="B46" s="50"/>
      <c r="C46" s="51"/>
      <c r="D46" s="13"/>
      <c r="E46" s="15"/>
      <c r="F46" s="15"/>
      <c r="G46" s="15"/>
      <c r="H46" s="16"/>
      <c r="I46" s="17" t="str">
        <f>IF(ISERROR(ROUND(AVERAGE(E46:H46),2)),"",ROUND(AVERAGE(E46:H46),2))</f>
        <v/>
      </c>
      <c r="J46" s="18" t="str">
        <f>IF(ISERROR(ROUND(Q46*D46,2)),"",ROUND(Q46*D46,2))</f>
        <v/>
      </c>
      <c r="K46" s="19" t="str">
        <f>IF(A46="","",IF(COUNT(E46:H46)=0,"Nenhum preço válido.",IF(COUNT(E46:H46)=1,"Apenas um preço válido.",IF(COUNT(E46:H46)=2,"Apenas dois preços válidos.",""))))</f>
        <v/>
      </c>
      <c r="L46" s="20"/>
      <c r="M46" s="21">
        <f>IF(ISERROR(COUNTA(E46:H46)),"",COUNTA(E46:H46))</f>
        <v>0</v>
      </c>
      <c r="N46" s="22">
        <f>IF(ISERROR(COUNT(E46:H46)),"",COUNT(E46:H46))</f>
        <v>0</v>
      </c>
      <c r="O46" s="23">
        <f>IF(ISERROR(MIN(E46:H46)),"",MIN(E46:H46))</f>
        <v>0</v>
      </c>
      <c r="P46" s="23">
        <f>IF(ISERROR(MAX(E46:H46)),"",MAX(E46:H46))</f>
        <v>0</v>
      </c>
      <c r="Q46" s="23" t="str">
        <f>IF(ISERROR(ROUND(AVERAGE(E46:H46),2)),"",ROUND(AVERAGE(E46:H46),2))</f>
        <v/>
      </c>
      <c r="R46" s="23" t="str">
        <f>IF(ISERROR(MEDIAN(E46:H46)),"",MEDIAN(E46:H46))</f>
        <v/>
      </c>
      <c r="S46" s="24" t="str">
        <f>IF(ISERROR(STDEV(E46:H46)),"",STDEV(E46:H46))</f>
        <v/>
      </c>
      <c r="T46" s="25" t="str">
        <f t="shared" si="0"/>
        <v/>
      </c>
      <c r="U46" s="20"/>
      <c r="V46" s="26" t="str">
        <f>IF(ISERROR(MEDIAN(E46:H46)),"",MEDIAN(E46:H46))</f>
        <v/>
      </c>
      <c r="W46" s="27" t="str">
        <f>IF(ISERROR(STDEV(E46:H46)),"",STDEV(E46:H46))</f>
        <v/>
      </c>
      <c r="X46" s="28" t="str">
        <f>IF(ISERROR(W46/#REF!),"",W46/#REF!)</f>
        <v/>
      </c>
      <c r="Y46" s="29"/>
    </row>
    <row r="47" spans="1:25" x14ac:dyDescent="0.25">
      <c r="A47" s="46"/>
      <c r="B47" s="47"/>
      <c r="C47" s="48"/>
      <c r="D47" s="30"/>
      <c r="E47" s="32"/>
      <c r="F47" s="32"/>
      <c r="G47" s="32"/>
      <c r="H47" s="34"/>
      <c r="I47" s="35" t="str">
        <f>IF(ISERROR(ROUND(AVERAGE(E47:H47),2)),"",ROUND(AVERAGE(E47:H47),2))</f>
        <v/>
      </c>
      <c r="J47" s="36" t="str">
        <f>IF(ISERROR(ROUND(Q47*D47,2)),"",ROUND(Q47*D47,2))</f>
        <v/>
      </c>
      <c r="K47" s="37" t="str">
        <f>IF(A47="","",IF(COUNT(E47:H47)=0,"Nenhum preço válido.",IF(COUNT(E47:H47)=1,"Apenas um preço válido.",IF(COUNT(E47:H47)=2,"Apenas dois preços válidos.",""))))</f>
        <v/>
      </c>
      <c r="L47" s="20"/>
      <c r="M47" s="38">
        <f>IF(ISERROR(COUNTA(E47:H47)),"",COUNTA(E47:H47))</f>
        <v>0</v>
      </c>
      <c r="N47" s="39">
        <f>IF(ISERROR(COUNT(E47:H47)),"",COUNT(E47:H47))</f>
        <v>0</v>
      </c>
      <c r="O47" s="40">
        <f>IF(ISERROR(MIN(E47:H47)),"",MIN(E47:H47))</f>
        <v>0</v>
      </c>
      <c r="P47" s="40">
        <f>IF(ISERROR(MAX(E47:H47)),"",MAX(E47:H47))</f>
        <v>0</v>
      </c>
      <c r="Q47" s="40" t="str">
        <f>IF(ISERROR(ROUND(AVERAGE(E47:H47),2)),"",ROUND(AVERAGE(E47:H47),2))</f>
        <v/>
      </c>
      <c r="R47" s="40" t="str">
        <f>IF(ISERROR(MEDIAN(E47:H47)),"",MEDIAN(E47:H47))</f>
        <v/>
      </c>
      <c r="S47" s="41" t="str">
        <f>IF(ISERROR(STDEV(E47:H47)),"",STDEV(E47:H47))</f>
        <v/>
      </c>
      <c r="T47" s="42" t="str">
        <f t="shared" si="0"/>
        <v/>
      </c>
      <c r="U47" s="20"/>
      <c r="V47" s="43" t="str">
        <f>IF(ISERROR(MEDIAN(E47:H47)),"",MEDIAN(E47:H47))</f>
        <v/>
      </c>
      <c r="W47" s="44" t="str">
        <f>IF(ISERROR(STDEV(E47:H47)),"",STDEV(E47:H47))</f>
        <v/>
      </c>
      <c r="X47" s="45" t="str">
        <f>IF(ISERROR(W47/#REF!),"",W47/#REF!)</f>
        <v/>
      </c>
      <c r="Y47" s="29"/>
    </row>
    <row r="48" spans="1:25" x14ac:dyDescent="0.25">
      <c r="A48" s="49"/>
      <c r="B48" s="50"/>
      <c r="C48" s="51"/>
      <c r="D48" s="13"/>
      <c r="E48" s="15"/>
      <c r="F48" s="15"/>
      <c r="G48" s="15"/>
      <c r="H48" s="16"/>
      <c r="I48" s="17" t="str">
        <f>IF(ISERROR(ROUND(AVERAGE(E48:H48),2)),"",ROUND(AVERAGE(E48:H48),2))</f>
        <v/>
      </c>
      <c r="J48" s="18" t="str">
        <f>IF(ISERROR(ROUND(Q48*D48,2)),"",ROUND(Q48*D48,2))</f>
        <v/>
      </c>
      <c r="K48" s="19" t="str">
        <f>IF(A48="","",IF(COUNT(E48:H48)=0,"Nenhum preço válido.",IF(COUNT(E48:H48)=1,"Apenas um preço válido.",IF(COUNT(E48:H48)=2,"Apenas dois preços válidos.",""))))</f>
        <v/>
      </c>
      <c r="L48" s="20"/>
      <c r="M48" s="21">
        <f>IF(ISERROR(COUNTA(E48:H48)),"",COUNTA(E48:H48))</f>
        <v>0</v>
      </c>
      <c r="N48" s="22">
        <f>IF(ISERROR(COUNT(E48:H48)),"",COUNT(E48:H48))</f>
        <v>0</v>
      </c>
      <c r="O48" s="23">
        <f>IF(ISERROR(MIN(E48:H48)),"",MIN(E48:H48))</f>
        <v>0</v>
      </c>
      <c r="P48" s="23">
        <f>IF(ISERROR(MAX(E48:H48)),"",MAX(E48:H48))</f>
        <v>0</v>
      </c>
      <c r="Q48" s="23" t="str">
        <f>IF(ISERROR(ROUND(AVERAGE(E48:H48),2)),"",ROUND(AVERAGE(E48:H48),2))</f>
        <v/>
      </c>
      <c r="R48" s="23" t="str">
        <f>IF(ISERROR(MEDIAN(E48:H48)),"",MEDIAN(E48:H48))</f>
        <v/>
      </c>
      <c r="S48" s="24" t="str">
        <f>IF(ISERROR(STDEV(E48:H48)),"",STDEV(E48:H48))</f>
        <v/>
      </c>
      <c r="T48" s="25" t="str">
        <f t="shared" si="0"/>
        <v/>
      </c>
      <c r="U48" s="20"/>
      <c r="V48" s="26" t="str">
        <f>IF(ISERROR(MEDIAN(E48:H48)),"",MEDIAN(E48:H48))</f>
        <v/>
      </c>
      <c r="W48" s="27" t="str">
        <f>IF(ISERROR(STDEV(E48:H48)),"",STDEV(E48:H48))</f>
        <v/>
      </c>
      <c r="X48" s="28" t="str">
        <f>IF(ISERROR(W48/#REF!),"",W48/#REF!)</f>
        <v/>
      </c>
      <c r="Y48" s="29"/>
    </row>
    <row r="49" spans="1:25" x14ac:dyDescent="0.25">
      <c r="A49" s="46"/>
      <c r="B49" s="47"/>
      <c r="C49" s="48"/>
      <c r="D49" s="30"/>
      <c r="E49" s="32"/>
      <c r="F49" s="32"/>
      <c r="G49" s="32"/>
      <c r="H49" s="34"/>
      <c r="I49" s="35" t="str">
        <f>IF(ISERROR(ROUND(AVERAGE(E49:H49),2)),"",ROUND(AVERAGE(E49:H49),2))</f>
        <v/>
      </c>
      <c r="J49" s="36" t="str">
        <f>IF(ISERROR(ROUND(Q49*D49,2)),"",ROUND(Q49*D49,2))</f>
        <v/>
      </c>
      <c r="K49" s="37" t="str">
        <f>IF(A49="","",IF(COUNT(E49:H49)=0,"Nenhum preço válido.",IF(COUNT(E49:H49)=1,"Apenas um preço válido.",IF(COUNT(E49:H49)=2,"Apenas dois preços válidos.",""))))</f>
        <v/>
      </c>
      <c r="L49" s="20"/>
      <c r="M49" s="38">
        <f>IF(ISERROR(COUNTA(E49:H49)),"",COUNTA(E49:H49))</f>
        <v>0</v>
      </c>
      <c r="N49" s="39">
        <f>IF(ISERROR(COUNT(E49:H49)),"",COUNT(E49:H49))</f>
        <v>0</v>
      </c>
      <c r="O49" s="40">
        <f>IF(ISERROR(MIN(E49:H49)),"",MIN(E49:H49))</f>
        <v>0</v>
      </c>
      <c r="P49" s="40">
        <f>IF(ISERROR(MAX(E49:H49)),"",MAX(E49:H49))</f>
        <v>0</v>
      </c>
      <c r="Q49" s="40" t="str">
        <f>IF(ISERROR(ROUND(AVERAGE(E49:H49),2)),"",ROUND(AVERAGE(E49:H49),2))</f>
        <v/>
      </c>
      <c r="R49" s="40" t="str">
        <f>IF(ISERROR(MEDIAN(E49:H49)),"",MEDIAN(E49:H49))</f>
        <v/>
      </c>
      <c r="S49" s="41" t="str">
        <f>IF(ISERROR(STDEV(E49:H49)),"",STDEV(E49:H49))</f>
        <v/>
      </c>
      <c r="T49" s="42" t="str">
        <f t="shared" si="0"/>
        <v/>
      </c>
      <c r="U49" s="20"/>
      <c r="V49" s="43" t="str">
        <f>IF(ISERROR(MEDIAN(E49:H49)),"",MEDIAN(E49:H49))</f>
        <v/>
      </c>
      <c r="W49" s="44" t="str">
        <f>IF(ISERROR(STDEV(E49:H49)),"",STDEV(E49:H49))</f>
        <v/>
      </c>
      <c r="X49" s="45" t="str">
        <f>IF(ISERROR(W49/#REF!),"",W49/#REF!)</f>
        <v/>
      </c>
      <c r="Y49" s="29"/>
    </row>
    <row r="50" spans="1:25" x14ac:dyDescent="0.25">
      <c r="A50" s="49"/>
      <c r="B50" s="50"/>
      <c r="C50" s="51"/>
      <c r="D50" s="13"/>
      <c r="E50" s="15"/>
      <c r="F50" s="15"/>
      <c r="G50" s="15"/>
      <c r="H50" s="16"/>
      <c r="I50" s="17" t="str">
        <f>IF(ISERROR(ROUND(AVERAGE(E50:H50),2)),"",ROUND(AVERAGE(E50:H50),2))</f>
        <v/>
      </c>
      <c r="J50" s="18" t="str">
        <f>IF(ISERROR(ROUND(Q50*D50,2)),"",ROUND(Q50*D50,2))</f>
        <v/>
      </c>
      <c r="K50" s="19" t="str">
        <f>IF(A50="","",IF(COUNT(E50:H50)=0,"Nenhum preço válido.",IF(COUNT(E50:H50)=1,"Apenas um preço válido.",IF(COUNT(E50:H50)=2,"Apenas dois preços válidos.",""))))</f>
        <v/>
      </c>
      <c r="L50" s="20"/>
      <c r="M50" s="21">
        <f>IF(ISERROR(COUNTA(E50:H50)),"",COUNTA(E50:H50))</f>
        <v>0</v>
      </c>
      <c r="N50" s="22">
        <f>IF(ISERROR(COUNT(E50:H50)),"",COUNT(E50:H50))</f>
        <v>0</v>
      </c>
      <c r="O50" s="23">
        <f>IF(ISERROR(MIN(E50:H50)),"",MIN(E50:H50))</f>
        <v>0</v>
      </c>
      <c r="P50" s="23">
        <f>IF(ISERROR(MAX(E50:H50)),"",MAX(E50:H50))</f>
        <v>0</v>
      </c>
      <c r="Q50" s="23" t="str">
        <f>IF(ISERROR(ROUND(AVERAGE(E50:H50),2)),"",ROUND(AVERAGE(E50:H50),2))</f>
        <v/>
      </c>
      <c r="R50" s="23" t="str">
        <f>IF(ISERROR(MEDIAN(E50:H50)),"",MEDIAN(E50:H50))</f>
        <v/>
      </c>
      <c r="S50" s="24" t="str">
        <f>IF(ISERROR(STDEV(E50:H50)),"",STDEV(E50:H50))</f>
        <v/>
      </c>
      <c r="T50" s="25" t="str">
        <f t="shared" si="0"/>
        <v/>
      </c>
      <c r="U50" s="20"/>
      <c r="V50" s="26" t="str">
        <f>IF(ISERROR(MEDIAN(E50:H50)),"",MEDIAN(E50:H50))</f>
        <v/>
      </c>
      <c r="W50" s="27" t="str">
        <f>IF(ISERROR(STDEV(E50:H50)),"",STDEV(E50:H50))</f>
        <v/>
      </c>
      <c r="X50" s="28" t="str">
        <f>IF(ISERROR(W50/#REF!),"",W50/#REF!)</f>
        <v/>
      </c>
      <c r="Y50" s="29"/>
    </row>
    <row r="51" spans="1:25" x14ac:dyDescent="0.25">
      <c r="A51" s="46"/>
      <c r="B51" s="47"/>
      <c r="C51" s="48"/>
      <c r="D51" s="30"/>
      <c r="E51" s="32"/>
      <c r="F51" s="32"/>
      <c r="G51" s="32"/>
      <c r="H51" s="34"/>
      <c r="I51" s="35" t="str">
        <f>IF(ISERROR(ROUND(AVERAGE(E51:H51),2)),"",ROUND(AVERAGE(E51:H51),2))</f>
        <v/>
      </c>
      <c r="J51" s="36" t="str">
        <f>IF(ISERROR(ROUND(Q51*D51,2)),"",ROUND(Q51*D51,2))</f>
        <v/>
      </c>
      <c r="K51" s="37" t="str">
        <f>IF(A51="","",IF(COUNT(E51:H51)=0,"Nenhum preço válido.",IF(COUNT(E51:H51)=1,"Apenas um preço válido.",IF(COUNT(E51:H51)=2,"Apenas dois preços válidos.",""))))</f>
        <v/>
      </c>
      <c r="L51" s="20"/>
      <c r="M51" s="38">
        <f>IF(ISERROR(COUNTA(E51:H51)),"",COUNTA(E51:H51))</f>
        <v>0</v>
      </c>
      <c r="N51" s="39">
        <f>IF(ISERROR(COUNT(E51:H51)),"",COUNT(E51:H51))</f>
        <v>0</v>
      </c>
      <c r="O51" s="40">
        <f>IF(ISERROR(MIN(E51:H51)),"",MIN(E51:H51))</f>
        <v>0</v>
      </c>
      <c r="P51" s="40">
        <f>IF(ISERROR(MAX(E51:H51)),"",MAX(E51:H51))</f>
        <v>0</v>
      </c>
      <c r="Q51" s="40" t="str">
        <f>IF(ISERROR(ROUND(AVERAGE(E51:H51),2)),"",ROUND(AVERAGE(E51:H51),2))</f>
        <v/>
      </c>
      <c r="R51" s="40" t="str">
        <f>IF(ISERROR(MEDIAN(E51:H51)),"",MEDIAN(E51:H51))</f>
        <v/>
      </c>
      <c r="S51" s="41" t="str">
        <f>IF(ISERROR(STDEV(E51:H51)),"",STDEV(E51:H51))</f>
        <v/>
      </c>
      <c r="T51" s="42" t="str">
        <f t="shared" si="0"/>
        <v/>
      </c>
      <c r="U51" s="20"/>
      <c r="V51" s="43" t="str">
        <f>IF(ISERROR(MEDIAN(E51:H51)),"",MEDIAN(E51:H51))</f>
        <v/>
      </c>
      <c r="W51" s="44" t="str">
        <f>IF(ISERROR(STDEV(E51:H51)),"",STDEV(E51:H51))</f>
        <v/>
      </c>
      <c r="X51" s="45" t="str">
        <f>IF(ISERROR(W51/#REF!),"",W51/#REF!)</f>
        <v/>
      </c>
      <c r="Y51" s="29"/>
    </row>
    <row r="52" spans="1:25" x14ac:dyDescent="0.25">
      <c r="A52" s="49"/>
      <c r="B52" s="50"/>
      <c r="C52" s="51"/>
      <c r="D52" s="13"/>
      <c r="E52" s="15"/>
      <c r="F52" s="15"/>
      <c r="G52" s="15"/>
      <c r="H52" s="16"/>
      <c r="I52" s="17" t="str">
        <f>IF(ISERROR(ROUND(AVERAGE(E52:H52),2)),"",ROUND(AVERAGE(E52:H52),2))</f>
        <v/>
      </c>
      <c r="J52" s="18" t="str">
        <f>IF(ISERROR(ROUND(Q52*D52,2)),"",ROUND(Q52*D52,2))</f>
        <v/>
      </c>
      <c r="K52" s="19" t="str">
        <f>IF(A52="","",IF(COUNT(E52:H52)=0,"Nenhum preço válido.",IF(COUNT(E52:H52)=1,"Apenas um preço válido.",IF(COUNT(E52:H52)=2,"Apenas dois preços válidos.",""))))</f>
        <v/>
      </c>
      <c r="L52" s="20"/>
      <c r="M52" s="21">
        <f>IF(ISERROR(COUNTA(E52:H52)),"",COUNTA(E52:H52))</f>
        <v>0</v>
      </c>
      <c r="N52" s="22">
        <f>IF(ISERROR(COUNT(E52:H52)),"",COUNT(E52:H52))</f>
        <v>0</v>
      </c>
      <c r="O52" s="23">
        <f>IF(ISERROR(MIN(E52:H52)),"",MIN(E52:H52))</f>
        <v>0</v>
      </c>
      <c r="P52" s="23">
        <f>IF(ISERROR(MAX(E52:H52)),"",MAX(E52:H52))</f>
        <v>0</v>
      </c>
      <c r="Q52" s="23" t="str">
        <f>IF(ISERROR(ROUND(AVERAGE(E52:H52),2)),"",ROUND(AVERAGE(E52:H52),2))</f>
        <v/>
      </c>
      <c r="R52" s="23" t="str">
        <f>IF(ISERROR(MEDIAN(E52:H52)),"",MEDIAN(E52:H52))</f>
        <v/>
      </c>
      <c r="S52" s="24" t="str">
        <f>IF(ISERROR(STDEV(E52:H52)),"",STDEV(E52:H52))</f>
        <v/>
      </c>
      <c r="T52" s="25" t="str">
        <f t="shared" si="0"/>
        <v/>
      </c>
      <c r="U52" s="20"/>
      <c r="V52" s="26" t="str">
        <f>IF(ISERROR(MEDIAN(E52:H52)),"",MEDIAN(E52:H52))</f>
        <v/>
      </c>
      <c r="W52" s="27" t="str">
        <f>IF(ISERROR(STDEV(E52:H52)),"",STDEV(E52:H52))</f>
        <v/>
      </c>
      <c r="X52" s="28" t="str">
        <f>IF(ISERROR(W52/#REF!),"",W52/#REF!)</f>
        <v/>
      </c>
      <c r="Y52" s="29"/>
    </row>
    <row r="53" spans="1:25" x14ac:dyDescent="0.25">
      <c r="A53" s="46"/>
      <c r="B53" s="47"/>
      <c r="C53" s="48"/>
      <c r="D53" s="30"/>
      <c r="E53" s="32"/>
      <c r="F53" s="32"/>
      <c r="G53" s="32"/>
      <c r="H53" s="34"/>
      <c r="I53" s="35" t="str">
        <f>IF(ISERROR(ROUND(AVERAGE(E53:H53),2)),"",ROUND(AVERAGE(E53:H53),2))</f>
        <v/>
      </c>
      <c r="J53" s="36" t="str">
        <f>IF(ISERROR(ROUND(Q53*D53,2)),"",ROUND(Q53*D53,2))</f>
        <v/>
      </c>
      <c r="K53" s="37" t="str">
        <f>IF(A53="","",IF(COUNT(E53:H53)=0,"Nenhum preço válido.",IF(COUNT(E53:H53)=1,"Apenas um preço válido.",IF(COUNT(E53:H53)=2,"Apenas dois preços válidos.",""))))</f>
        <v/>
      </c>
      <c r="L53" s="20"/>
      <c r="M53" s="38">
        <f>IF(ISERROR(COUNTA(E53:H53)),"",COUNTA(E53:H53))</f>
        <v>0</v>
      </c>
      <c r="N53" s="39">
        <f>IF(ISERROR(COUNT(E53:H53)),"",COUNT(E53:H53))</f>
        <v>0</v>
      </c>
      <c r="O53" s="40">
        <f>IF(ISERROR(MIN(E53:H53)),"",MIN(E53:H53))</f>
        <v>0</v>
      </c>
      <c r="P53" s="40">
        <f>IF(ISERROR(MAX(E53:H53)),"",MAX(E53:H53))</f>
        <v>0</v>
      </c>
      <c r="Q53" s="40" t="str">
        <f>IF(ISERROR(ROUND(AVERAGE(E53:H53),2)),"",ROUND(AVERAGE(E53:H53),2))</f>
        <v/>
      </c>
      <c r="R53" s="40" t="str">
        <f>IF(ISERROR(MEDIAN(E53:H53)),"",MEDIAN(E53:H53))</f>
        <v/>
      </c>
      <c r="S53" s="41" t="str">
        <f>IF(ISERROR(STDEV(E53:H53)),"",STDEV(E53:H53))</f>
        <v/>
      </c>
      <c r="T53" s="42" t="str">
        <f t="shared" si="0"/>
        <v/>
      </c>
      <c r="U53" s="20"/>
      <c r="V53" s="43" t="str">
        <f>IF(ISERROR(MEDIAN(E53:H53)),"",MEDIAN(E53:H53))</f>
        <v/>
      </c>
      <c r="W53" s="44" t="str">
        <f>IF(ISERROR(STDEV(E53:H53)),"",STDEV(E53:H53))</f>
        <v/>
      </c>
      <c r="X53" s="45" t="str">
        <f>IF(ISERROR(W53/#REF!),"",W53/#REF!)</f>
        <v/>
      </c>
      <c r="Y53" s="29"/>
    </row>
    <row r="54" spans="1:25" x14ac:dyDescent="0.25">
      <c r="A54" s="49"/>
      <c r="B54" s="50"/>
      <c r="C54" s="51"/>
      <c r="D54" s="13"/>
      <c r="E54" s="15"/>
      <c r="F54" s="15"/>
      <c r="G54" s="15"/>
      <c r="H54" s="16"/>
      <c r="I54" s="17" t="str">
        <f>IF(ISERROR(ROUND(AVERAGE(E54:H54),2)),"",ROUND(AVERAGE(E54:H54),2))</f>
        <v/>
      </c>
      <c r="J54" s="18" t="str">
        <f>IF(ISERROR(ROUND(Q54*D54,2)),"",ROUND(Q54*D54,2))</f>
        <v/>
      </c>
      <c r="K54" s="19" t="str">
        <f>IF(A54="","",IF(COUNT(E54:H54)=0,"Nenhum preço válido.",IF(COUNT(E54:H54)=1,"Apenas um preço válido.",IF(COUNT(E54:H54)=2,"Apenas dois preços válidos.",""))))</f>
        <v/>
      </c>
      <c r="L54" s="20"/>
      <c r="M54" s="21">
        <f>IF(ISERROR(COUNTA(E54:H54)),"",COUNTA(E54:H54))</f>
        <v>0</v>
      </c>
      <c r="N54" s="22">
        <f>IF(ISERROR(COUNT(E54:H54)),"",COUNT(E54:H54))</f>
        <v>0</v>
      </c>
      <c r="O54" s="23">
        <f>IF(ISERROR(MIN(E54:H54)),"",MIN(E54:H54))</f>
        <v>0</v>
      </c>
      <c r="P54" s="23">
        <f>IF(ISERROR(MAX(E54:H54)),"",MAX(E54:H54))</f>
        <v>0</v>
      </c>
      <c r="Q54" s="23" t="str">
        <f>IF(ISERROR(ROUND(AVERAGE(E54:H54),2)),"",ROUND(AVERAGE(E54:H54),2))</f>
        <v/>
      </c>
      <c r="R54" s="23" t="str">
        <f>IF(ISERROR(MEDIAN(E54:H54)),"",MEDIAN(E54:H54))</f>
        <v/>
      </c>
      <c r="S54" s="24" t="str">
        <f>IF(ISERROR(STDEV(E54:H54)),"",STDEV(E54:H54))</f>
        <v/>
      </c>
      <c r="T54" s="25" t="str">
        <f t="shared" si="0"/>
        <v/>
      </c>
      <c r="U54" s="20"/>
      <c r="V54" s="26" t="str">
        <f>IF(ISERROR(MEDIAN(E54:H54)),"",MEDIAN(E54:H54))</f>
        <v/>
      </c>
      <c r="W54" s="27" t="str">
        <f>IF(ISERROR(STDEV(E54:H54)),"",STDEV(E54:H54))</f>
        <v/>
      </c>
      <c r="X54" s="28" t="str">
        <f>IF(ISERROR(W54/#REF!),"",W54/#REF!)</f>
        <v/>
      </c>
      <c r="Y54" s="29"/>
    </row>
    <row r="55" spans="1:25" x14ac:dyDescent="0.25">
      <c r="A55" s="46"/>
      <c r="B55" s="47"/>
      <c r="C55" s="48"/>
      <c r="D55" s="30"/>
      <c r="E55" s="32"/>
      <c r="F55" s="32"/>
      <c r="G55" s="32"/>
      <c r="H55" s="34"/>
      <c r="I55" s="35" t="str">
        <f>IF(ISERROR(ROUND(AVERAGE(E55:H55),2)),"",ROUND(AVERAGE(E55:H55),2))</f>
        <v/>
      </c>
      <c r="J55" s="36" t="str">
        <f>IF(ISERROR(ROUND(Q55*D55,2)),"",ROUND(Q55*D55,2))</f>
        <v/>
      </c>
      <c r="K55" s="37" t="str">
        <f>IF(A55="","",IF(COUNT(E55:H55)=0,"Nenhum preço válido.",IF(COUNT(E55:H55)=1,"Apenas um preço válido.",IF(COUNT(E55:H55)=2,"Apenas dois preços válidos.",""))))</f>
        <v/>
      </c>
      <c r="L55" s="20"/>
      <c r="M55" s="38">
        <f>IF(ISERROR(COUNTA(E55:H55)),"",COUNTA(E55:H55))</f>
        <v>0</v>
      </c>
      <c r="N55" s="39">
        <f>IF(ISERROR(COUNT(E55:H55)),"",COUNT(E55:H55))</f>
        <v>0</v>
      </c>
      <c r="O55" s="40">
        <f>IF(ISERROR(MIN(E55:H55)),"",MIN(E55:H55))</f>
        <v>0</v>
      </c>
      <c r="P55" s="40">
        <f>IF(ISERROR(MAX(E55:H55)),"",MAX(E55:H55))</f>
        <v>0</v>
      </c>
      <c r="Q55" s="40" t="str">
        <f>IF(ISERROR(ROUND(AVERAGE(E55:H55),2)),"",ROUND(AVERAGE(E55:H55),2))</f>
        <v/>
      </c>
      <c r="R55" s="40" t="str">
        <f>IF(ISERROR(MEDIAN(E55:H55)),"",MEDIAN(E55:H55))</f>
        <v/>
      </c>
      <c r="S55" s="41" t="str">
        <f>IF(ISERROR(STDEV(E55:H55)),"",STDEV(E55:H55))</f>
        <v/>
      </c>
      <c r="T55" s="42" t="str">
        <f t="shared" si="0"/>
        <v/>
      </c>
      <c r="U55" s="20"/>
      <c r="V55" s="43" t="str">
        <f>IF(ISERROR(MEDIAN(E55:H55)),"",MEDIAN(E55:H55))</f>
        <v/>
      </c>
      <c r="W55" s="44" t="str">
        <f>IF(ISERROR(STDEV(E55:H55)),"",STDEV(E55:H55))</f>
        <v/>
      </c>
      <c r="X55" s="45" t="str">
        <f>IF(ISERROR(W55/#REF!),"",W55/#REF!)</f>
        <v/>
      </c>
      <c r="Y55" s="29"/>
    </row>
    <row r="56" spans="1:25" x14ac:dyDescent="0.25">
      <c r="A56" s="49"/>
      <c r="B56" s="50"/>
      <c r="C56" s="51"/>
      <c r="D56" s="13"/>
      <c r="E56" s="15"/>
      <c r="F56" s="15"/>
      <c r="G56" s="15"/>
      <c r="H56" s="16"/>
      <c r="I56" s="17" t="str">
        <f>IF(ISERROR(ROUND(AVERAGE(E56:H56),2)),"",ROUND(AVERAGE(E56:H56),2))</f>
        <v/>
      </c>
      <c r="J56" s="18" t="str">
        <f>IF(ISERROR(ROUND(Q56*D56,2)),"",ROUND(Q56*D56,2))</f>
        <v/>
      </c>
      <c r="K56" s="19" t="str">
        <f>IF(A56="","",IF(COUNT(E56:H56)=0,"Nenhum preço válido.",IF(COUNT(E56:H56)=1,"Apenas um preço válido.",IF(COUNT(E56:H56)=2,"Apenas dois preços válidos.",""))))</f>
        <v/>
      </c>
      <c r="L56" s="20"/>
      <c r="M56" s="21">
        <f>IF(ISERROR(COUNTA(E56:H56)),"",COUNTA(E56:H56))</f>
        <v>0</v>
      </c>
      <c r="N56" s="22">
        <f>IF(ISERROR(COUNT(E56:H56)),"",COUNT(E56:H56))</f>
        <v>0</v>
      </c>
      <c r="O56" s="23">
        <f>IF(ISERROR(MIN(E56:H56)),"",MIN(E56:H56))</f>
        <v>0</v>
      </c>
      <c r="P56" s="23">
        <f>IF(ISERROR(MAX(E56:H56)),"",MAX(E56:H56))</f>
        <v>0</v>
      </c>
      <c r="Q56" s="23" t="str">
        <f>IF(ISERROR(ROUND(AVERAGE(E56:H56),2)),"",ROUND(AVERAGE(E56:H56),2))</f>
        <v/>
      </c>
      <c r="R56" s="23" t="str">
        <f>IF(ISERROR(MEDIAN(E56:H56)),"",MEDIAN(E56:H56))</f>
        <v/>
      </c>
      <c r="S56" s="24" t="str">
        <f>IF(ISERROR(STDEV(E56:H56)),"",STDEV(E56:H56))</f>
        <v/>
      </c>
      <c r="T56" s="25" t="str">
        <f t="shared" si="0"/>
        <v/>
      </c>
      <c r="U56" s="20"/>
      <c r="V56" s="26" t="str">
        <f>IF(ISERROR(MEDIAN(E56:H56)),"",MEDIAN(E56:H56))</f>
        <v/>
      </c>
      <c r="W56" s="27" t="str">
        <f>IF(ISERROR(STDEV(E56:H56)),"",STDEV(E56:H56))</f>
        <v/>
      </c>
      <c r="X56" s="28" t="str">
        <f>IF(ISERROR(W56/#REF!),"",W56/#REF!)</f>
        <v/>
      </c>
      <c r="Y56" s="29"/>
    </row>
    <row r="57" spans="1:25" x14ac:dyDescent="0.25">
      <c r="A57" s="46"/>
      <c r="B57" s="47"/>
      <c r="C57" s="48"/>
      <c r="D57" s="30"/>
      <c r="E57" s="32"/>
      <c r="F57" s="32"/>
      <c r="G57" s="32"/>
      <c r="H57" s="34"/>
      <c r="I57" s="35" t="str">
        <f>IF(ISERROR(ROUND(AVERAGE(E57:H57),2)),"",ROUND(AVERAGE(E57:H57),2))</f>
        <v/>
      </c>
      <c r="J57" s="36" t="str">
        <f>IF(ISERROR(ROUND(Q57*D57,2)),"",ROUND(Q57*D57,2))</f>
        <v/>
      </c>
      <c r="K57" s="37" t="str">
        <f>IF(A57="","",IF(COUNT(E57:H57)=0,"Nenhum preço válido.",IF(COUNT(E57:H57)=1,"Apenas um preço válido.",IF(COUNT(E57:H57)=2,"Apenas dois preços válidos.",""))))</f>
        <v/>
      </c>
      <c r="L57" s="20"/>
      <c r="M57" s="38">
        <f>IF(ISERROR(COUNTA(E57:H57)),"",COUNTA(E57:H57))</f>
        <v>0</v>
      </c>
      <c r="N57" s="39">
        <f>IF(ISERROR(COUNT(E57:H57)),"",COUNT(E57:H57))</f>
        <v>0</v>
      </c>
      <c r="O57" s="40">
        <f>IF(ISERROR(MIN(E57:H57)),"",MIN(E57:H57))</f>
        <v>0</v>
      </c>
      <c r="P57" s="40">
        <f>IF(ISERROR(MAX(E57:H57)),"",MAX(E57:H57))</f>
        <v>0</v>
      </c>
      <c r="Q57" s="40" t="str">
        <f>IF(ISERROR(ROUND(AVERAGE(E57:H57),2)),"",ROUND(AVERAGE(E57:H57),2))</f>
        <v/>
      </c>
      <c r="R57" s="40" t="str">
        <f>IF(ISERROR(MEDIAN(E57:H57)),"",MEDIAN(E57:H57))</f>
        <v/>
      </c>
      <c r="S57" s="41" t="str">
        <f>IF(ISERROR(STDEV(E57:H57)),"",STDEV(E57:H57))</f>
        <v/>
      </c>
      <c r="T57" s="42" t="str">
        <f t="shared" si="0"/>
        <v/>
      </c>
      <c r="U57" s="20"/>
      <c r="V57" s="43" t="str">
        <f>IF(ISERROR(MEDIAN(E57:H57)),"",MEDIAN(E57:H57))</f>
        <v/>
      </c>
      <c r="W57" s="44" t="str">
        <f>IF(ISERROR(STDEV(E57:H57)),"",STDEV(E57:H57))</f>
        <v/>
      </c>
      <c r="X57" s="45" t="str">
        <f>IF(ISERROR(W57/#REF!),"",W57/#REF!)</f>
        <v/>
      </c>
      <c r="Y57" s="29"/>
    </row>
    <row r="58" spans="1:25" x14ac:dyDescent="0.25">
      <c r="A58" s="49"/>
      <c r="B58" s="50"/>
      <c r="C58" s="51"/>
      <c r="D58" s="13"/>
      <c r="E58" s="15"/>
      <c r="F58" s="15"/>
      <c r="G58" s="15"/>
      <c r="H58" s="16"/>
      <c r="I58" s="17" t="str">
        <f>IF(ISERROR(ROUND(AVERAGE(E58:H58),2)),"",ROUND(AVERAGE(E58:H58),2))</f>
        <v/>
      </c>
      <c r="J58" s="18" t="str">
        <f>IF(ISERROR(ROUND(Q58*D58,2)),"",ROUND(Q58*D58,2))</f>
        <v/>
      </c>
      <c r="K58" s="19" t="str">
        <f>IF(A58="","",IF(COUNT(E58:H58)=0,"Nenhum preço válido.",IF(COUNT(E58:H58)=1,"Apenas um preço válido.",IF(COUNT(E58:H58)=2,"Apenas dois preços válidos.",""))))</f>
        <v/>
      </c>
      <c r="L58" s="20"/>
      <c r="M58" s="21">
        <f>IF(ISERROR(COUNTA(E58:H58)),"",COUNTA(E58:H58))</f>
        <v>0</v>
      </c>
      <c r="N58" s="22">
        <f>IF(ISERROR(COUNT(E58:H58)),"",COUNT(E58:H58))</f>
        <v>0</v>
      </c>
      <c r="O58" s="23">
        <f>IF(ISERROR(MIN(E58:H58)),"",MIN(E58:H58))</f>
        <v>0</v>
      </c>
      <c r="P58" s="23">
        <f>IF(ISERROR(MAX(E58:H58)),"",MAX(E58:H58))</f>
        <v>0</v>
      </c>
      <c r="Q58" s="23" t="str">
        <f>IF(ISERROR(ROUND(AVERAGE(E58:H58),2)),"",ROUND(AVERAGE(E58:H58),2))</f>
        <v/>
      </c>
      <c r="R58" s="23" t="str">
        <f>IF(ISERROR(MEDIAN(E58:H58)),"",MEDIAN(E58:H58))</f>
        <v/>
      </c>
      <c r="S58" s="24" t="str">
        <f>IF(ISERROR(STDEV(E58:H58)),"",STDEV(E58:H58))</f>
        <v/>
      </c>
      <c r="T58" s="25" t="str">
        <f t="shared" si="0"/>
        <v/>
      </c>
      <c r="U58" s="20"/>
      <c r="V58" s="26" t="str">
        <f>IF(ISERROR(MEDIAN(E58:H58)),"",MEDIAN(E58:H58))</f>
        <v/>
      </c>
      <c r="W58" s="27" t="str">
        <f>IF(ISERROR(STDEV(E58:H58)),"",STDEV(E58:H58))</f>
        <v/>
      </c>
      <c r="X58" s="28" t="str">
        <f>IF(ISERROR(W58/#REF!),"",W58/#REF!)</f>
        <v/>
      </c>
      <c r="Y58" s="29"/>
    </row>
    <row r="59" spans="1:25" x14ac:dyDescent="0.25">
      <c r="A59" s="46"/>
      <c r="B59" s="47"/>
      <c r="C59" s="48"/>
      <c r="D59" s="30"/>
      <c r="E59" s="32"/>
      <c r="F59" s="32"/>
      <c r="G59" s="32"/>
      <c r="H59" s="34"/>
      <c r="I59" s="35" t="str">
        <f>IF(ISERROR(ROUND(AVERAGE(E59:H59),2)),"",ROUND(AVERAGE(E59:H59),2))</f>
        <v/>
      </c>
      <c r="J59" s="36" t="str">
        <f>IF(ISERROR(ROUND(Q59*D59,2)),"",ROUND(Q59*D59,2))</f>
        <v/>
      </c>
      <c r="K59" s="37" t="str">
        <f>IF(A59="","",IF(COUNT(E59:H59)=0,"Nenhum preço válido.",IF(COUNT(E59:H59)=1,"Apenas um preço válido.",IF(COUNT(E59:H59)=2,"Apenas dois preços válidos.",""))))</f>
        <v/>
      </c>
      <c r="L59" s="20"/>
      <c r="M59" s="38">
        <f>IF(ISERROR(COUNTA(E59:H59)),"",COUNTA(E59:H59))</f>
        <v>0</v>
      </c>
      <c r="N59" s="39">
        <f>IF(ISERROR(COUNT(E59:H59)),"",COUNT(E59:H59))</f>
        <v>0</v>
      </c>
      <c r="O59" s="40">
        <f>IF(ISERROR(MIN(E59:H59)),"",MIN(E59:H59))</f>
        <v>0</v>
      </c>
      <c r="P59" s="40">
        <f>IF(ISERROR(MAX(E59:H59)),"",MAX(E59:H59))</f>
        <v>0</v>
      </c>
      <c r="Q59" s="40" t="str">
        <f>IF(ISERROR(ROUND(AVERAGE(E59:H59),2)),"",ROUND(AVERAGE(E59:H59),2))</f>
        <v/>
      </c>
      <c r="R59" s="40" t="str">
        <f>IF(ISERROR(MEDIAN(E59:H59)),"",MEDIAN(E59:H59))</f>
        <v/>
      </c>
      <c r="S59" s="41" t="str">
        <f>IF(ISERROR(STDEV(E59:H59)),"",STDEV(E59:H59))</f>
        <v/>
      </c>
      <c r="T59" s="42" t="str">
        <f t="shared" si="0"/>
        <v/>
      </c>
      <c r="U59" s="20"/>
      <c r="V59" s="43" t="str">
        <f>IF(ISERROR(MEDIAN(E59:H59)),"",MEDIAN(E59:H59))</f>
        <v/>
      </c>
      <c r="W59" s="44" t="str">
        <f>IF(ISERROR(STDEV(E59:H59)),"",STDEV(E59:H59))</f>
        <v/>
      </c>
      <c r="X59" s="45" t="str">
        <f>IF(ISERROR(W59/#REF!),"",W59/#REF!)</f>
        <v/>
      </c>
      <c r="Y59" s="29"/>
    </row>
    <row r="60" spans="1:25" x14ac:dyDescent="0.25">
      <c r="A60" s="49"/>
      <c r="B60" s="50"/>
      <c r="C60" s="51"/>
      <c r="D60" s="13"/>
      <c r="E60" s="15"/>
      <c r="F60" s="15"/>
      <c r="G60" s="15"/>
      <c r="H60" s="16"/>
      <c r="I60" s="17" t="str">
        <f>IF(ISERROR(ROUND(AVERAGE(E60:H60),2)),"",ROUND(AVERAGE(E60:H60),2))</f>
        <v/>
      </c>
      <c r="J60" s="18" t="str">
        <f>IF(ISERROR(ROUND(Q60*D60,2)),"",ROUND(Q60*D60,2))</f>
        <v/>
      </c>
      <c r="K60" s="19" t="str">
        <f>IF(A60="","",IF(COUNT(E60:H60)=0,"Nenhum preço válido.",IF(COUNT(E60:H60)=1,"Apenas um preço válido.",IF(COUNT(E60:H60)=2,"Apenas dois preços válidos.",""))))</f>
        <v/>
      </c>
      <c r="L60" s="20"/>
      <c r="M60" s="21">
        <f>IF(ISERROR(COUNTA(E60:H60)),"",COUNTA(E60:H60))</f>
        <v>0</v>
      </c>
      <c r="N60" s="22">
        <f>IF(ISERROR(COUNT(E60:H60)),"",COUNT(E60:H60))</f>
        <v>0</v>
      </c>
      <c r="O60" s="23">
        <f>IF(ISERROR(MIN(E60:H60)),"",MIN(E60:H60))</f>
        <v>0</v>
      </c>
      <c r="P60" s="23">
        <f>IF(ISERROR(MAX(E60:H60)),"",MAX(E60:H60))</f>
        <v>0</v>
      </c>
      <c r="Q60" s="23" t="str">
        <f>IF(ISERROR(ROUND(AVERAGE(E60:H60),2)),"",ROUND(AVERAGE(E60:H60),2))</f>
        <v/>
      </c>
      <c r="R60" s="23" t="str">
        <f>IF(ISERROR(MEDIAN(E60:H60)),"",MEDIAN(E60:H60))</f>
        <v/>
      </c>
      <c r="S60" s="24" t="str">
        <f>IF(ISERROR(STDEV(E60:H60)),"",STDEV(E60:H60))</f>
        <v/>
      </c>
      <c r="T60" s="25" t="str">
        <f t="shared" si="0"/>
        <v/>
      </c>
      <c r="U60" s="20"/>
      <c r="V60" s="26" t="str">
        <f>IF(ISERROR(MEDIAN(E60:H60)),"",MEDIAN(E60:H60))</f>
        <v/>
      </c>
      <c r="W60" s="27" t="str">
        <f>IF(ISERROR(STDEV(E60:H60)),"",STDEV(E60:H60))</f>
        <v/>
      </c>
      <c r="X60" s="28" t="str">
        <f>IF(ISERROR(W60/#REF!),"",W60/#REF!)</f>
        <v/>
      </c>
      <c r="Y60" s="29"/>
    </row>
    <row r="61" spans="1:25" x14ac:dyDescent="0.25">
      <c r="A61" s="46"/>
      <c r="B61" s="47"/>
      <c r="C61" s="48"/>
      <c r="D61" s="30"/>
      <c r="E61" s="32"/>
      <c r="F61" s="32"/>
      <c r="G61" s="32"/>
      <c r="H61" s="34"/>
      <c r="I61" s="35" t="str">
        <f>IF(ISERROR(ROUND(AVERAGE(E61:H61),2)),"",ROUND(AVERAGE(E61:H61),2))</f>
        <v/>
      </c>
      <c r="J61" s="36" t="str">
        <f>IF(ISERROR(ROUND(Q61*D61,2)),"",ROUND(Q61*D61,2))</f>
        <v/>
      </c>
      <c r="K61" s="37" t="str">
        <f>IF(A61="","",IF(COUNT(E61:H61)=0,"Nenhum preço válido.",IF(COUNT(E61:H61)=1,"Apenas um preço válido.",IF(COUNT(E61:H61)=2,"Apenas dois preços válidos.",""))))</f>
        <v/>
      </c>
      <c r="L61" s="20"/>
      <c r="M61" s="38">
        <f>IF(ISERROR(COUNTA(E61:H61)),"",COUNTA(E61:H61))</f>
        <v>0</v>
      </c>
      <c r="N61" s="39">
        <f>IF(ISERROR(COUNT(E61:H61)),"",COUNT(E61:H61))</f>
        <v>0</v>
      </c>
      <c r="O61" s="40">
        <f>IF(ISERROR(MIN(E61:H61)),"",MIN(E61:H61))</f>
        <v>0</v>
      </c>
      <c r="P61" s="40">
        <f>IF(ISERROR(MAX(E61:H61)),"",MAX(E61:H61))</f>
        <v>0</v>
      </c>
      <c r="Q61" s="40" t="str">
        <f>IF(ISERROR(ROUND(AVERAGE(E61:H61),2)),"",ROUND(AVERAGE(E61:H61),2))</f>
        <v/>
      </c>
      <c r="R61" s="40" t="str">
        <f>IF(ISERROR(MEDIAN(E61:H61)),"",MEDIAN(E61:H61))</f>
        <v/>
      </c>
      <c r="S61" s="41" t="str">
        <f>IF(ISERROR(STDEV(E61:H61)),"",STDEV(E61:H61))</f>
        <v/>
      </c>
      <c r="T61" s="42" t="str">
        <f t="shared" si="0"/>
        <v/>
      </c>
      <c r="U61" s="20"/>
      <c r="V61" s="43" t="str">
        <f>IF(ISERROR(MEDIAN(E61:H61)),"",MEDIAN(E61:H61))</f>
        <v/>
      </c>
      <c r="W61" s="44" t="str">
        <f>IF(ISERROR(STDEV(E61:H61)),"",STDEV(E61:H61))</f>
        <v/>
      </c>
      <c r="X61" s="45" t="str">
        <f>IF(ISERROR(W61/#REF!),"",W61/#REF!)</f>
        <v/>
      </c>
      <c r="Y61" s="29"/>
    </row>
    <row r="62" spans="1:25" ht="15.75" thickBot="1" x14ac:dyDescent="0.3">
      <c r="A62" s="49"/>
      <c r="B62" s="50"/>
      <c r="C62" s="51"/>
      <c r="D62" s="13"/>
      <c r="E62" s="15"/>
      <c r="F62" s="15"/>
      <c r="G62" s="15"/>
      <c r="H62" s="16"/>
      <c r="I62" s="17" t="str">
        <f>IF(ISERROR(ROUND(AVERAGE(E62:H62),2)),"",ROUND(AVERAGE(E62:H62),2))</f>
        <v/>
      </c>
      <c r="J62" s="18" t="str">
        <f>IF(ISERROR(ROUND(Q62*D62,2)),"",ROUND(Q62*D62,2))</f>
        <v/>
      </c>
      <c r="K62" s="56" t="str">
        <f>IF(A62="","",IF(COUNT(E62:H62)=0,"Nenhum preço válido.",IF(COUNT(E62:H62)=1,"Apenas um preço válido.",IF(COUNT(E62:H62)=2,"Apenas dois preços válidos.",""))))</f>
        <v/>
      </c>
      <c r="L62" s="20"/>
      <c r="M62" s="21">
        <f>IF(ISERROR(COUNTA(E62:H62)),"",COUNTA(E62:H62))</f>
        <v>0</v>
      </c>
      <c r="N62" s="22">
        <f>IF(ISERROR(COUNT(E62:H62)),"",COUNT(E62:H62))</f>
        <v>0</v>
      </c>
      <c r="O62" s="23">
        <f>IF(ISERROR(MIN(E62:H62)),"",MIN(E62:H62))</f>
        <v>0</v>
      </c>
      <c r="P62" s="23">
        <f>IF(ISERROR(MAX(E62:H62)),"",MAX(E62:H62))</f>
        <v>0</v>
      </c>
      <c r="Q62" s="23" t="str">
        <f>IF(ISERROR(ROUND(AVERAGE(E62:H62),2)),"",ROUND(AVERAGE(E62:H62),2))</f>
        <v/>
      </c>
      <c r="R62" s="23" t="str">
        <f>IF(ISERROR(MEDIAN(E62:H62)),"",MEDIAN(E62:H62))</f>
        <v/>
      </c>
      <c r="S62" s="24" t="str">
        <f>IF(ISERROR(STDEV(E62:H62)),"",STDEV(E62:H62))</f>
        <v/>
      </c>
      <c r="T62" s="25" t="str">
        <f t="shared" si="0"/>
        <v/>
      </c>
      <c r="U62" s="20"/>
      <c r="V62" s="57" t="str">
        <f>IF(ISERROR(MEDIAN(E62:H62)),"",MEDIAN(E62:H62))</f>
        <v/>
      </c>
      <c r="W62" s="58" t="str">
        <f>IF(ISERROR(STDEV(E62:H62)),"",STDEV(E62:H62))</f>
        <v/>
      </c>
      <c r="X62" s="59" t="str">
        <f>IF(ISERROR(W62/#REF!),"",W62/#REF!)</f>
        <v/>
      </c>
      <c r="Y62" s="29"/>
    </row>
    <row r="63" spans="1:25" ht="15" customHeight="1" thickBot="1" x14ac:dyDescent="0.3">
      <c r="A63" s="80" t="s">
        <v>19</v>
      </c>
      <c r="B63" s="80"/>
      <c r="C63" s="80"/>
      <c r="D63" s="80"/>
      <c r="E63" s="80"/>
      <c r="F63" s="80"/>
      <c r="G63" s="80"/>
      <c r="H63" s="80"/>
      <c r="I63" s="60"/>
      <c r="J63" s="61">
        <f>IF(SUM(J4:J62)=0,"",SUM(J4:J62))</f>
        <v>62900</v>
      </c>
      <c r="K63" s="29"/>
      <c r="L63" s="20"/>
      <c r="U63" s="20"/>
      <c r="V63" s="20"/>
      <c r="W63" s="20"/>
      <c r="X63" s="20"/>
      <c r="Y63" s="20"/>
    </row>
    <row r="65" spans="1:24" ht="22.5" customHeight="1" x14ac:dyDescent="0.25">
      <c r="A65" s="62" t="s">
        <v>20</v>
      </c>
      <c r="B65" s="63"/>
      <c r="C65" s="64"/>
      <c r="D65" s="64"/>
      <c r="E65" s="63"/>
      <c r="F65" s="63"/>
      <c r="G65" s="63"/>
      <c r="H65" s="65"/>
      <c r="I65" s="65"/>
      <c r="J65" s="65"/>
      <c r="K65" s="65"/>
      <c r="L65" s="65"/>
      <c r="M65" s="66"/>
      <c r="N65" s="66"/>
      <c r="O65" s="66"/>
      <c r="P65" s="66"/>
      <c r="Q65" s="66"/>
      <c r="R65" s="66"/>
      <c r="S65" s="66"/>
      <c r="T65" s="66"/>
      <c r="U65" s="65"/>
      <c r="V65" s="65"/>
      <c r="W65" s="65"/>
      <c r="X65" s="65"/>
    </row>
    <row r="66" spans="1:24" ht="31.5" customHeight="1" x14ac:dyDescent="0.25">
      <c r="A66" s="73" t="s">
        <v>21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</row>
  </sheetData>
  <sheetProtection selectLockedCells="1" selectUnlockedCells="1"/>
  <mergeCells count="6">
    <mergeCell ref="A66:M66"/>
    <mergeCell ref="A1:T1"/>
    <mergeCell ref="A2:K2"/>
    <mergeCell ref="M2:T2"/>
    <mergeCell ref="V2:X2"/>
    <mergeCell ref="A63:H63"/>
  </mergeCells>
  <pageMargins left="0.78749999999999998" right="0.78749999999999998" top="1.2645833333333334" bottom="0.98402777777777783" header="0.51181102362204722" footer="0.51181102362204722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C74A-8F0D-4EDC-AC6D-7226A3BF4437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e">
        <f>PREENCHER!#REF!</f>
        <v>#REF!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 t="str">
        <f>PREENCHER!E3</f>
        <v>Eng Tech</v>
      </c>
      <c r="L7" s="68" t="str">
        <f>PREENCHER!F3</f>
        <v>Cláudia</v>
      </c>
      <c r="M7" s="68" t="str">
        <f>PREENCHER!G3</f>
        <v>Juliana</v>
      </c>
      <c r="N7" s="68" t="str">
        <f>PREENCHER!H3</f>
        <v>Caixa</v>
      </c>
      <c r="O7" s="68" t="e">
        <f>PREENCHER!#REF!</f>
        <v>#REF!</v>
      </c>
      <c r="P7" s="68" t="str">
        <f>PREENCHER!J3</f>
        <v>TOTAL</v>
      </c>
      <c r="Q7" s="68" t="str">
        <f>PREENCHER!K3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e">
        <f>IF(PREENCHER!#REF!="","",IF(COUNTIF(PREENCHER!#REF!,PREENCHER!#REF!)=0,CONCATENATE(PREENCHER!#REF!,#REF!),PREENCHER!#REF!))</f>
        <v>#REF!</v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IF(PREENCHER!E4="","",IF(COUNTIF(PREENCHER!#REF!,PREENCHER!E4)=0,CONCATENATE(PREENCHER!#REF!,#REF!),PREENCHER!E4))</f>
        <v/>
      </c>
      <c r="L9" s="32" t="str">
        <f>IF(PREENCHER!F4="","",IF(COUNTIF(PREENCHER!#REF!,PREENCHER!F4)=0,CONCATENATE(PREENCHER!#REF!,#REF!),PREENCHER!F4))</f>
        <v/>
      </c>
      <c r="M9" s="32" t="str">
        <f>IF(PREENCHER!G4="","",IF(COUNTIF(PREENCHER!#REF!,PREENCHER!G4)=0,CONCATENATE(PREENCHER!#REF!,#REF!),PREENCHER!G4))</f>
        <v/>
      </c>
      <c r="N9" s="32" t="str">
        <f>IF(PREENCHER!H4="","",IF(COUNTIF(PREENCHER!#REF!,PREENCHER!H4)=0,CONCATENATE(PREENCHER!#REF!,#REF!),PREENCHER!H4))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4</v>
      </c>
      <c r="E10" s="32" t="e">
        <f>IF(PREENCHER!#REF!="","",IF(COUNTIF(PREENCHER!#REF!,PREENCHER!#REF!)=0,CONCATENATE(PREENCHER!#REF!,#REF!),PREENCHER!#REF!))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IF(PREENCHER!E5="","",IF(COUNTIF(PREENCHER!#REF!,PREENCHER!E5)=0,CONCATENATE(PREENCHER!#REF!,#REF!),PREENCHER!E5))</f>
        <v>#REF!</v>
      </c>
      <c r="L10" s="32" t="e">
        <f>IF(PREENCHER!F5="","",IF(COUNTIF(PREENCHER!#REF!,PREENCHER!F5)=0,CONCATENATE(PREENCHER!#REF!,#REF!),PREENCHER!F5))</f>
        <v>#REF!</v>
      </c>
      <c r="M10" s="32" t="e">
        <f>IF(PREENCHER!G5="","",IF(COUNTIF(PREENCHER!#REF!,PREENCHER!G5)=0,CONCATENATE(PREENCHER!#REF!,#REF!),PREENCHER!G5))</f>
        <v>#REF!</v>
      </c>
      <c r="N10" s="32" t="e">
        <f>IF(PREENCHER!H5="","",IF(COUNTIF(PREENCHER!#REF!,PREENCHER!H5)=0,CONCATENATE(PREENCHER!#REF!,#REF!),PREENCHER!H5))</f>
        <v>#REF!</v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IF(PREENCHER!E6="","",IF(COUNTIF(PREENCHER!#REF!,PREENCHER!E6)=0,CONCATENATE(PREENCHER!#REF!,#REF!),PREENCHER!E6))</f>
        <v/>
      </c>
      <c r="L11" s="32" t="str">
        <f>IF(PREENCHER!F6="","",IF(COUNTIF(PREENCHER!#REF!,PREENCHER!F6)=0,CONCATENATE(PREENCHER!#REF!,#REF!),PREENCHER!F6))</f>
        <v/>
      </c>
      <c r="M11" s="32" t="str">
        <f>IF(PREENCHER!G6="","",IF(COUNTIF(PREENCHER!#REF!,PREENCHER!G6)=0,CONCATENATE(PREENCHER!#REF!,#REF!),PREENCHER!G6))</f>
        <v/>
      </c>
      <c r="N11" s="32" t="str">
        <f>IF(PREENCHER!H6="","",IF(COUNTIF(PREENCHER!#REF!,PREENCHER!H6)=0,CONCATENATE(PREENCHER!#REF!,#REF!),PREENCHER!H6))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IF(PREENCHER!E7="","",IF(COUNTIF(PREENCHER!#REF!,PREENCHER!E7)=0,CONCATENATE(PREENCHER!#REF!,#REF!),PREENCHER!E7))</f>
        <v/>
      </c>
      <c r="L12" s="32" t="str">
        <f>IF(PREENCHER!F7="","",IF(COUNTIF(PREENCHER!#REF!,PREENCHER!F7)=0,CONCATENATE(PREENCHER!#REF!,#REF!),PREENCHER!F7))</f>
        <v/>
      </c>
      <c r="M12" s="32" t="str">
        <f>IF(PREENCHER!G7="","",IF(COUNTIF(PREENCHER!#REF!,PREENCHER!G7)=0,CONCATENATE(PREENCHER!#REF!,#REF!),PREENCHER!G7))</f>
        <v/>
      </c>
      <c r="N12" s="32" t="str">
        <f>IF(PREENCHER!H7="","",IF(COUNTIF(PREENCHER!#REF!,PREENCHER!H7)=0,CONCATENATE(PREENCHER!#REF!,#REF!),PREENCHER!H7))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IF(PREENCHER!E8="","",IF(COUNTIF(PREENCHER!#REF!,PREENCHER!E8)=0,CONCATENATE(PREENCHER!#REF!,#REF!),PREENCHER!E8))</f>
        <v/>
      </c>
      <c r="L13" s="32" t="str">
        <f>IF(PREENCHER!F8="","",IF(COUNTIF(PREENCHER!#REF!,PREENCHER!F8)=0,CONCATENATE(PREENCHER!#REF!,#REF!),PREENCHER!F8))</f>
        <v/>
      </c>
      <c r="M13" s="32" t="str">
        <f>IF(PREENCHER!G8="","",IF(COUNTIF(PREENCHER!#REF!,PREENCHER!G8)=0,CONCATENATE(PREENCHER!#REF!,#REF!),PREENCHER!G8))</f>
        <v/>
      </c>
      <c r="N13" s="32" t="str">
        <f>IF(PREENCHER!H8="","",IF(COUNTIF(PREENCHER!#REF!,PREENCHER!H8)=0,CONCATENATE(PREENCHER!#REF!,#REF!),PREENCHER!H8))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IF(PREENCHER!E9="","",IF(COUNTIF(PREENCHER!#REF!,PREENCHER!E9)=0,CONCATENATE(PREENCHER!#REF!,#REF!),PREENCHER!E9))</f>
        <v/>
      </c>
      <c r="L14" s="32" t="str">
        <f>IF(PREENCHER!F9="","",IF(COUNTIF(PREENCHER!#REF!,PREENCHER!F9)=0,CONCATENATE(PREENCHER!#REF!,#REF!),PREENCHER!F9))</f>
        <v/>
      </c>
      <c r="M14" s="32" t="str">
        <f>IF(PREENCHER!G9="","",IF(COUNTIF(PREENCHER!#REF!,PREENCHER!G9)=0,CONCATENATE(PREENCHER!#REF!,#REF!),PREENCHER!G9))</f>
        <v/>
      </c>
      <c r="N14" s="32" t="str">
        <f>IF(PREENCHER!H9="","",IF(COUNTIF(PREENCHER!#REF!,PREENCHER!H9)=0,CONCATENATE(PREENCHER!#REF!,#REF!),PREENCHER!H9))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IF(PREENCHER!E10="","",IF(COUNTIF(PREENCHER!#REF!,PREENCHER!E10)=0,CONCATENATE(PREENCHER!#REF!,#REF!),PREENCHER!E10))</f>
        <v/>
      </c>
      <c r="L15" s="32" t="str">
        <f>IF(PREENCHER!F10="","",IF(COUNTIF(PREENCHER!#REF!,PREENCHER!F10)=0,CONCATENATE(PREENCHER!#REF!,#REF!),PREENCHER!F10))</f>
        <v/>
      </c>
      <c r="M15" s="32" t="str">
        <f>IF(PREENCHER!G10="","",IF(COUNTIF(PREENCHER!#REF!,PREENCHER!G10)=0,CONCATENATE(PREENCHER!#REF!,#REF!),PREENCHER!G10))</f>
        <v/>
      </c>
      <c r="N15" s="32" t="str">
        <f>IF(PREENCHER!H10="","",IF(COUNTIF(PREENCHER!#REF!,PREENCHER!H10)=0,CONCATENATE(PREENCHER!#REF!,#REF!),PREENCHER!H10))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IF(PREENCHER!E11="","",IF(COUNTIF(PREENCHER!#REF!,PREENCHER!E11)=0,CONCATENATE(PREENCHER!#REF!,#REF!),PREENCHER!E11))</f>
        <v/>
      </c>
      <c r="L16" s="32" t="str">
        <f>IF(PREENCHER!F11="","",IF(COUNTIF(PREENCHER!#REF!,PREENCHER!F11)=0,CONCATENATE(PREENCHER!#REF!,#REF!),PREENCHER!F11))</f>
        <v/>
      </c>
      <c r="M16" s="32" t="str">
        <f>IF(PREENCHER!G11="","",IF(COUNTIF(PREENCHER!#REF!,PREENCHER!G11)=0,CONCATENATE(PREENCHER!#REF!,#REF!),PREENCHER!G11))</f>
        <v/>
      </c>
      <c r="N16" s="32" t="str">
        <f>IF(PREENCHER!H11="","",IF(COUNTIF(PREENCHER!#REF!,PREENCHER!H11)=0,CONCATENATE(PREENCHER!#REF!,#REF!),PREENCHER!H11))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IF(PREENCHER!E12="","",IF(COUNTIF(PREENCHER!#REF!,PREENCHER!E12)=0,CONCATENATE(PREENCHER!#REF!,#REF!),PREENCHER!E12))</f>
        <v/>
      </c>
      <c r="L17" s="32" t="str">
        <f>IF(PREENCHER!F12="","",IF(COUNTIF(PREENCHER!#REF!,PREENCHER!F12)=0,CONCATENATE(PREENCHER!#REF!,#REF!),PREENCHER!F12))</f>
        <v/>
      </c>
      <c r="M17" s="32" t="str">
        <f>IF(PREENCHER!G12="","",IF(COUNTIF(PREENCHER!#REF!,PREENCHER!G12)=0,CONCATENATE(PREENCHER!#REF!,#REF!),PREENCHER!G12))</f>
        <v/>
      </c>
      <c r="N17" s="32" t="str">
        <f>IF(PREENCHER!H12="","",IF(COUNTIF(PREENCHER!#REF!,PREENCHER!H12)=0,CONCATENATE(PREENCHER!#REF!,#REF!),PREENCHER!H12))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IF(PREENCHER!E13="","",IF(COUNTIF(PREENCHER!#REF!,PREENCHER!E13)=0,CONCATENATE(PREENCHER!#REF!,#REF!),PREENCHER!E13))</f>
        <v/>
      </c>
      <c r="L18" s="32" t="str">
        <f>IF(PREENCHER!F13="","",IF(COUNTIF(PREENCHER!#REF!,PREENCHER!F13)=0,CONCATENATE(PREENCHER!#REF!,#REF!),PREENCHER!F13))</f>
        <v/>
      </c>
      <c r="M18" s="32" t="str">
        <f>IF(PREENCHER!G13="","",IF(COUNTIF(PREENCHER!#REF!,PREENCHER!G13)=0,CONCATENATE(PREENCHER!#REF!,#REF!),PREENCHER!G13))</f>
        <v/>
      </c>
      <c r="N18" s="32" t="str">
        <f>IF(PREENCHER!H13="","",IF(COUNTIF(PREENCHER!#REF!,PREENCHER!H13)=0,CONCATENATE(PREENCHER!#REF!,#REF!),PREENCHER!H13))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e">
        <f>IF(PREENCHER!#REF!="","",IF(COUNTIF(PREENCHER!#REF!,PREENCHER!#REF!)=0,CONCATENATE(PREENCHER!#REF!,#REF!),PREENCHER!#REF!))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IF(PREENCHER!E14="","",IF(COUNTIF(PREENCHER!#REF!,PREENCHER!E14)=0,CONCATENATE(PREENCHER!#REF!,#REF!),PREENCHER!E14))</f>
        <v/>
      </c>
      <c r="L19" s="32" t="str">
        <f>IF(PREENCHER!F14="","",IF(COUNTIF(PREENCHER!#REF!,PREENCHER!F14)=0,CONCATENATE(PREENCHER!#REF!,#REF!),PREENCHER!F14))</f>
        <v/>
      </c>
      <c r="M19" s="32" t="str">
        <f>IF(PREENCHER!G14="","",IF(COUNTIF(PREENCHER!#REF!,PREENCHER!G14)=0,CONCATENATE(PREENCHER!#REF!,#REF!),PREENCHER!G14))</f>
        <v/>
      </c>
      <c r="N19" s="32" t="str">
        <f>IF(PREENCHER!H14="","",IF(COUNTIF(PREENCHER!#REF!,PREENCHER!H14)=0,CONCATENATE(PREENCHER!#REF!,#REF!),PREENCHER!H14))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e">
        <f>IF(PREENCHER!#REF!="","",IF(COUNTIF(PREENCHER!#REF!,PREENCHER!#REF!)=0,CONCATENATE(PREENCHER!#REF!,#REF!),PREENCHER!#REF!))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IF(PREENCHER!E15="","",IF(COUNTIF(PREENCHER!#REF!,PREENCHER!E15)=0,CONCATENATE(PREENCHER!#REF!,#REF!),PREENCHER!E15))</f>
        <v/>
      </c>
      <c r="L20" s="32" t="str">
        <f>IF(PREENCHER!F15="","",IF(COUNTIF(PREENCHER!#REF!,PREENCHER!F15)=0,CONCATENATE(PREENCHER!#REF!,#REF!),PREENCHER!F15))</f>
        <v/>
      </c>
      <c r="M20" s="32" t="str">
        <f>IF(PREENCHER!G15="","",IF(COUNTIF(PREENCHER!#REF!,PREENCHER!G15)=0,CONCATENATE(PREENCHER!#REF!,#REF!),PREENCHER!G15))</f>
        <v/>
      </c>
      <c r="N20" s="32" t="str">
        <f>IF(PREENCHER!H15="","",IF(COUNTIF(PREENCHER!#REF!,PREENCHER!H15)=0,CONCATENATE(PREENCHER!#REF!,#REF!),PREENCHER!H15))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IF(PREENCHER!E16="","",IF(COUNTIF(PREENCHER!#REF!,PREENCHER!E16)=0,CONCATENATE(PREENCHER!#REF!,#REF!),PREENCHER!E16))</f>
        <v/>
      </c>
      <c r="L21" s="32" t="str">
        <f>IF(PREENCHER!F16="","",IF(COUNTIF(PREENCHER!#REF!,PREENCHER!F16)=0,CONCATENATE(PREENCHER!#REF!,#REF!),PREENCHER!F16))</f>
        <v/>
      </c>
      <c r="M21" s="32" t="str">
        <f>IF(PREENCHER!G16="","",IF(COUNTIF(PREENCHER!#REF!,PREENCHER!G16)=0,CONCATENATE(PREENCHER!#REF!,#REF!),PREENCHER!G16))</f>
        <v/>
      </c>
      <c r="N21" s="32" t="str">
        <f>IF(PREENCHER!H16="","",IF(COUNTIF(PREENCHER!#REF!,PREENCHER!H16)=0,CONCATENATE(PREENCHER!#REF!,#REF!),PREENCHER!H16))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IF(PREENCHER!E17="","",IF(COUNTIF(PREENCHER!#REF!,PREENCHER!E17)=0,CONCATENATE(PREENCHER!#REF!,#REF!),PREENCHER!E17))</f>
        <v/>
      </c>
      <c r="L22" s="32" t="str">
        <f>IF(PREENCHER!F17="","",IF(COUNTIF(PREENCHER!#REF!,PREENCHER!F17)=0,CONCATENATE(PREENCHER!#REF!,#REF!),PREENCHER!F17))</f>
        <v/>
      </c>
      <c r="M22" s="32" t="str">
        <f>IF(PREENCHER!G17="","",IF(COUNTIF(PREENCHER!#REF!,PREENCHER!G17)=0,CONCATENATE(PREENCHER!#REF!,#REF!),PREENCHER!G17))</f>
        <v/>
      </c>
      <c r="N22" s="32" t="str">
        <f>IF(PREENCHER!H17="","",IF(COUNTIF(PREENCHER!#REF!,PREENCHER!H17)=0,CONCATENATE(PREENCHER!#REF!,#REF!),PREENCHER!H17))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IF(PREENCHER!E18="","",IF(COUNTIF(PREENCHER!#REF!,PREENCHER!E18)=0,CONCATENATE(PREENCHER!#REF!,#REF!),PREENCHER!E18))</f>
        <v/>
      </c>
      <c r="L23" s="32" t="str">
        <f>IF(PREENCHER!F18="","",IF(COUNTIF(PREENCHER!#REF!,PREENCHER!F18)=0,CONCATENATE(PREENCHER!#REF!,#REF!),PREENCHER!F18))</f>
        <v/>
      </c>
      <c r="M23" s="32" t="str">
        <f>IF(PREENCHER!G18="","",IF(COUNTIF(PREENCHER!#REF!,PREENCHER!G18)=0,CONCATENATE(PREENCHER!#REF!,#REF!),PREENCHER!G18))</f>
        <v/>
      </c>
      <c r="N23" s="32" t="str">
        <f>IF(PREENCHER!H18="","",IF(COUNTIF(PREENCHER!#REF!,PREENCHER!H18)=0,CONCATENATE(PREENCHER!#REF!,#REF!),PREENCHER!H18))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IF(PREENCHER!E19="","",IF(COUNTIF(PREENCHER!#REF!,PREENCHER!E19)=0,CONCATENATE(PREENCHER!#REF!,#REF!),PREENCHER!E19))</f>
        <v/>
      </c>
      <c r="L24" s="32" t="str">
        <f>IF(PREENCHER!F19="","",IF(COUNTIF(PREENCHER!#REF!,PREENCHER!F19)=0,CONCATENATE(PREENCHER!#REF!,#REF!),PREENCHER!F19))</f>
        <v/>
      </c>
      <c r="M24" s="32" t="str">
        <f>IF(PREENCHER!G19="","",IF(COUNTIF(PREENCHER!#REF!,PREENCHER!G19)=0,CONCATENATE(PREENCHER!#REF!,#REF!),PREENCHER!G19))</f>
        <v/>
      </c>
      <c r="N24" s="32" t="str">
        <f>IF(PREENCHER!H19="","",IF(COUNTIF(PREENCHER!#REF!,PREENCHER!H19)=0,CONCATENATE(PREENCHER!#REF!,#REF!),PREENCHER!H19))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IF(PREENCHER!E20="","",IF(COUNTIF(PREENCHER!#REF!,PREENCHER!E20)=0,CONCATENATE(PREENCHER!#REF!,#REF!),PREENCHER!E20))</f>
        <v/>
      </c>
      <c r="L25" s="32" t="str">
        <f>IF(PREENCHER!F20="","",IF(COUNTIF(PREENCHER!#REF!,PREENCHER!F20)=0,CONCATENATE(PREENCHER!#REF!,#REF!),PREENCHER!F20))</f>
        <v/>
      </c>
      <c r="M25" s="32" t="str">
        <f>IF(PREENCHER!G20="","",IF(COUNTIF(PREENCHER!#REF!,PREENCHER!G20)=0,CONCATENATE(PREENCHER!#REF!,#REF!),PREENCHER!G20))</f>
        <v/>
      </c>
      <c r="N25" s="32" t="str">
        <f>IF(PREENCHER!H20="","",IF(COUNTIF(PREENCHER!#REF!,PREENCHER!H20)=0,CONCATENATE(PREENCHER!#REF!,#REF!),PREENCHER!H20))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IF(PREENCHER!E21="","",IF(COUNTIF(PREENCHER!#REF!,PREENCHER!E21)=0,CONCATENATE(PREENCHER!#REF!,#REF!),PREENCHER!E21))</f>
        <v/>
      </c>
      <c r="L26" s="32" t="str">
        <f>IF(PREENCHER!F21="","",IF(COUNTIF(PREENCHER!#REF!,PREENCHER!F21)=0,CONCATENATE(PREENCHER!#REF!,#REF!),PREENCHER!F21))</f>
        <v/>
      </c>
      <c r="M26" s="32" t="str">
        <f>IF(PREENCHER!G21="","",IF(COUNTIF(PREENCHER!#REF!,PREENCHER!G21)=0,CONCATENATE(PREENCHER!#REF!,#REF!),PREENCHER!G21))</f>
        <v/>
      </c>
      <c r="N26" s="32" t="str">
        <f>IF(PREENCHER!H21="","",IF(COUNTIF(PREENCHER!#REF!,PREENCHER!H21)=0,CONCATENATE(PREENCHER!#REF!,#REF!),PREENCHER!H21))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IF(PREENCHER!E22="","",IF(COUNTIF(PREENCHER!#REF!,PREENCHER!E22)=0,CONCATENATE(PREENCHER!#REF!,#REF!),PREENCHER!E22))</f>
        <v/>
      </c>
      <c r="L27" s="32" t="str">
        <f>IF(PREENCHER!F22="","",IF(COUNTIF(PREENCHER!#REF!,PREENCHER!F22)=0,CONCATENATE(PREENCHER!#REF!,#REF!),PREENCHER!F22))</f>
        <v/>
      </c>
      <c r="M27" s="32" t="str">
        <f>IF(PREENCHER!G22="","",IF(COUNTIF(PREENCHER!#REF!,PREENCHER!G22)=0,CONCATENATE(PREENCHER!#REF!,#REF!),PREENCHER!G22))</f>
        <v/>
      </c>
      <c r="N27" s="32" t="str">
        <f>IF(PREENCHER!H22="","",IF(COUNTIF(PREENCHER!#REF!,PREENCHER!H22)=0,CONCATENATE(PREENCHER!#REF!,#REF!),PREENCHER!H22))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IF(PREENCHER!E23="","",IF(COUNTIF(PREENCHER!#REF!,PREENCHER!E23)=0,CONCATENATE(PREENCHER!#REF!,#REF!),PREENCHER!E23))</f>
        <v/>
      </c>
      <c r="L28" s="32" t="str">
        <f>IF(PREENCHER!F23="","",IF(COUNTIF(PREENCHER!#REF!,PREENCHER!F23)=0,CONCATENATE(PREENCHER!#REF!,#REF!),PREENCHER!F23))</f>
        <v/>
      </c>
      <c r="M28" s="32" t="str">
        <f>IF(PREENCHER!G23="","",IF(COUNTIF(PREENCHER!#REF!,PREENCHER!G23)=0,CONCATENATE(PREENCHER!#REF!,#REF!),PREENCHER!G23))</f>
        <v/>
      </c>
      <c r="N28" s="32" t="str">
        <f>IF(PREENCHER!H23="","",IF(COUNTIF(PREENCHER!#REF!,PREENCHER!H23)=0,CONCATENATE(PREENCHER!#REF!,#REF!),PREENCHER!H23))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IF(PREENCHER!E24="","",IF(COUNTIF(PREENCHER!#REF!,PREENCHER!E24)=0,CONCATENATE(PREENCHER!#REF!,#REF!),PREENCHER!E24))</f>
        <v/>
      </c>
      <c r="L29" s="32" t="str">
        <f>IF(PREENCHER!F24="","",IF(COUNTIF(PREENCHER!#REF!,PREENCHER!F24)=0,CONCATENATE(PREENCHER!#REF!,#REF!),PREENCHER!F24))</f>
        <v/>
      </c>
      <c r="M29" s="32" t="str">
        <f>IF(PREENCHER!G24="","",IF(COUNTIF(PREENCHER!#REF!,PREENCHER!G24)=0,CONCATENATE(PREENCHER!#REF!,#REF!),PREENCHER!G24))</f>
        <v/>
      </c>
      <c r="N29" s="32" t="str">
        <f>IF(PREENCHER!H24="","",IF(COUNTIF(PREENCHER!#REF!,PREENCHER!H24)=0,CONCATENATE(PREENCHER!#REF!,#REF!),PREENCHER!H24))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IF(PREENCHER!E25="","",IF(COUNTIF(PREENCHER!#REF!,PREENCHER!E25)=0,CONCATENATE(PREENCHER!#REF!,#REF!),PREENCHER!E25))</f>
        <v/>
      </c>
      <c r="L30" s="32" t="str">
        <f>IF(PREENCHER!F25="","",IF(COUNTIF(PREENCHER!#REF!,PREENCHER!F25)=0,CONCATENATE(PREENCHER!#REF!,#REF!),PREENCHER!F25))</f>
        <v/>
      </c>
      <c r="M30" s="32" t="str">
        <f>IF(PREENCHER!G25="","",IF(COUNTIF(PREENCHER!#REF!,PREENCHER!G25)=0,CONCATENATE(PREENCHER!#REF!,#REF!),PREENCHER!G25))</f>
        <v/>
      </c>
      <c r="N30" s="32" t="str">
        <f>IF(PREENCHER!H25="","",IF(COUNTIF(PREENCHER!#REF!,PREENCHER!H25)=0,CONCATENATE(PREENCHER!#REF!,#REF!),PREENCHER!H25))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IF(PREENCHER!E26="","",IF(COUNTIF(PREENCHER!#REF!,PREENCHER!E26)=0,CONCATENATE(PREENCHER!#REF!,#REF!),PREENCHER!E26))</f>
        <v/>
      </c>
      <c r="L31" s="32" t="str">
        <f>IF(PREENCHER!F26="","",IF(COUNTIF(PREENCHER!#REF!,PREENCHER!F26)=0,CONCATENATE(PREENCHER!#REF!,#REF!),PREENCHER!F26))</f>
        <v/>
      </c>
      <c r="M31" s="32" t="str">
        <f>IF(PREENCHER!G26="","",IF(COUNTIF(PREENCHER!#REF!,PREENCHER!G26)=0,CONCATENATE(PREENCHER!#REF!,#REF!),PREENCHER!G26))</f>
        <v/>
      </c>
      <c r="N31" s="32" t="str">
        <f>IF(PREENCHER!H26="","",IF(COUNTIF(PREENCHER!#REF!,PREENCHER!H26)=0,CONCATENATE(PREENCHER!#REF!,#REF!),PREENCHER!H26))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IF(PREENCHER!E27="","",IF(COUNTIF(PREENCHER!#REF!,PREENCHER!E27)=0,CONCATENATE(PREENCHER!#REF!,#REF!),PREENCHER!E27))</f>
        <v/>
      </c>
      <c r="L32" s="32" t="str">
        <f>IF(PREENCHER!F27="","",IF(COUNTIF(PREENCHER!#REF!,PREENCHER!F27)=0,CONCATENATE(PREENCHER!#REF!,#REF!),PREENCHER!F27))</f>
        <v/>
      </c>
      <c r="M32" s="32" t="str">
        <f>IF(PREENCHER!G27="","",IF(COUNTIF(PREENCHER!#REF!,PREENCHER!G27)=0,CONCATENATE(PREENCHER!#REF!,#REF!),PREENCHER!G27))</f>
        <v/>
      </c>
      <c r="N32" s="32" t="str">
        <f>IF(PREENCHER!H27="","",IF(COUNTIF(PREENCHER!#REF!,PREENCHER!H27)=0,CONCATENATE(PREENCHER!#REF!,#REF!),PREENCHER!H27))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IF(PREENCHER!E28="","",IF(COUNTIF(PREENCHER!#REF!,PREENCHER!E28)=0,CONCATENATE(PREENCHER!#REF!,#REF!),PREENCHER!E28))</f>
        <v/>
      </c>
      <c r="L33" s="32" t="str">
        <f>IF(PREENCHER!F28="","",IF(COUNTIF(PREENCHER!#REF!,PREENCHER!F28)=0,CONCATENATE(PREENCHER!#REF!,#REF!),PREENCHER!F28))</f>
        <v/>
      </c>
      <c r="M33" s="32" t="str">
        <f>IF(PREENCHER!G28="","",IF(COUNTIF(PREENCHER!#REF!,PREENCHER!G28)=0,CONCATENATE(PREENCHER!#REF!,#REF!),PREENCHER!G28))</f>
        <v/>
      </c>
      <c r="N33" s="32" t="str">
        <f>IF(PREENCHER!H28="","",IF(COUNTIF(PREENCHER!#REF!,PREENCHER!H28)=0,CONCATENATE(PREENCHER!#REF!,#REF!),PREENCHER!H28))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IF(PREENCHER!E29="","",IF(COUNTIF(PREENCHER!#REF!,PREENCHER!E29)=0,CONCATENATE(PREENCHER!#REF!,#REF!),PREENCHER!E29))</f>
        <v/>
      </c>
      <c r="L34" s="32" t="str">
        <f>IF(PREENCHER!F29="","",IF(COUNTIF(PREENCHER!#REF!,PREENCHER!F29)=0,CONCATENATE(PREENCHER!#REF!,#REF!),PREENCHER!F29))</f>
        <v/>
      </c>
      <c r="M34" s="32" t="str">
        <f>IF(PREENCHER!G29="","",IF(COUNTIF(PREENCHER!#REF!,PREENCHER!G29)=0,CONCATENATE(PREENCHER!#REF!,#REF!),PREENCHER!G29))</f>
        <v/>
      </c>
      <c r="N34" s="32" t="str">
        <f>IF(PREENCHER!H29="","",IF(COUNTIF(PREENCHER!#REF!,PREENCHER!H29)=0,CONCATENATE(PREENCHER!#REF!,#REF!),PREENCHER!H29))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IF(PREENCHER!E30="","",IF(COUNTIF(PREENCHER!#REF!,PREENCHER!E30)=0,CONCATENATE(PREENCHER!#REF!,#REF!),PREENCHER!E30))</f>
        <v/>
      </c>
      <c r="L35" s="32" t="str">
        <f>IF(PREENCHER!F30="","",IF(COUNTIF(PREENCHER!#REF!,PREENCHER!F30)=0,CONCATENATE(PREENCHER!#REF!,#REF!),PREENCHER!F30))</f>
        <v/>
      </c>
      <c r="M35" s="32" t="str">
        <f>IF(PREENCHER!G30="","",IF(COUNTIF(PREENCHER!#REF!,PREENCHER!G30)=0,CONCATENATE(PREENCHER!#REF!,#REF!),PREENCHER!G30))</f>
        <v/>
      </c>
      <c r="N35" s="32" t="str">
        <f>IF(PREENCHER!H30="","",IF(COUNTIF(PREENCHER!#REF!,PREENCHER!H30)=0,CONCATENATE(PREENCHER!#REF!,#REF!),PREENCHER!H30))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IF(PREENCHER!E31="","",IF(COUNTIF(PREENCHER!#REF!,PREENCHER!E31)=0,CONCATENATE(PREENCHER!#REF!,#REF!),PREENCHER!E31))</f>
        <v/>
      </c>
      <c r="L36" s="32" t="str">
        <f>IF(PREENCHER!F31="","",IF(COUNTIF(PREENCHER!#REF!,PREENCHER!F31)=0,CONCATENATE(PREENCHER!#REF!,#REF!),PREENCHER!F31))</f>
        <v/>
      </c>
      <c r="M36" s="32" t="str">
        <f>IF(PREENCHER!G31="","",IF(COUNTIF(PREENCHER!#REF!,PREENCHER!G31)=0,CONCATENATE(PREENCHER!#REF!,#REF!),PREENCHER!G31))</f>
        <v/>
      </c>
      <c r="N36" s="32" t="str">
        <f>IF(PREENCHER!H31="","",IF(COUNTIF(PREENCHER!#REF!,PREENCHER!H31)=0,CONCATENATE(PREENCHER!#REF!,#REF!),PREENCHER!H31))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IF(PREENCHER!E32="","",IF(COUNTIF(PREENCHER!#REF!,PREENCHER!E32)=0,CONCATENATE(PREENCHER!#REF!,#REF!),PREENCHER!E32))</f>
        <v/>
      </c>
      <c r="L37" s="32" t="str">
        <f>IF(PREENCHER!F32="","",IF(COUNTIF(PREENCHER!#REF!,PREENCHER!F32)=0,CONCATENATE(PREENCHER!#REF!,#REF!),PREENCHER!F32))</f>
        <v/>
      </c>
      <c r="M37" s="32" t="str">
        <f>IF(PREENCHER!G32="","",IF(COUNTIF(PREENCHER!#REF!,PREENCHER!G32)=0,CONCATENATE(PREENCHER!#REF!,#REF!),PREENCHER!G32))</f>
        <v/>
      </c>
      <c r="N37" s="32" t="str">
        <f>IF(PREENCHER!H32="","",IF(COUNTIF(PREENCHER!#REF!,PREENCHER!H32)=0,CONCATENATE(PREENCHER!#REF!,#REF!),PREENCHER!H32))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IF(PREENCHER!E33="","",IF(COUNTIF(PREENCHER!#REF!,PREENCHER!E33)=0,CONCATENATE(PREENCHER!#REF!,#REF!),PREENCHER!E33))</f>
        <v/>
      </c>
      <c r="L38" s="32" t="str">
        <f>IF(PREENCHER!F33="","",IF(COUNTIF(PREENCHER!#REF!,PREENCHER!F33)=0,CONCATENATE(PREENCHER!#REF!,#REF!),PREENCHER!F33))</f>
        <v/>
      </c>
      <c r="M38" s="32" t="str">
        <f>IF(PREENCHER!G33="","",IF(COUNTIF(PREENCHER!#REF!,PREENCHER!G33)=0,CONCATENATE(PREENCHER!#REF!,#REF!),PREENCHER!G33))</f>
        <v/>
      </c>
      <c r="N38" s="32" t="str">
        <f>IF(PREENCHER!H33="","",IF(COUNTIF(PREENCHER!#REF!,PREENCHER!H33)=0,CONCATENATE(PREENCHER!#REF!,#REF!),PREENCHER!H33))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IF(PREENCHER!E34="","",IF(COUNTIF(PREENCHER!#REF!,PREENCHER!E34)=0,CONCATENATE(PREENCHER!#REF!,#REF!),PREENCHER!E34))</f>
        <v/>
      </c>
      <c r="L39" s="32" t="str">
        <f>IF(PREENCHER!F34="","",IF(COUNTIF(PREENCHER!#REF!,PREENCHER!F34)=0,CONCATENATE(PREENCHER!#REF!,#REF!),PREENCHER!F34))</f>
        <v/>
      </c>
      <c r="M39" s="32" t="str">
        <f>IF(PREENCHER!G34="","",IF(COUNTIF(PREENCHER!#REF!,PREENCHER!G34)=0,CONCATENATE(PREENCHER!#REF!,#REF!),PREENCHER!G34))</f>
        <v/>
      </c>
      <c r="N39" s="32" t="str">
        <f>IF(PREENCHER!H34="","",IF(COUNTIF(PREENCHER!#REF!,PREENCHER!H34)=0,CONCATENATE(PREENCHER!#REF!,#REF!),PREENCHER!H34))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IF(PREENCHER!E35="","",IF(COUNTIF(PREENCHER!#REF!,PREENCHER!E35)=0,CONCATENATE(PREENCHER!#REF!,#REF!),PREENCHER!E35))</f>
        <v/>
      </c>
      <c r="L40" s="32" t="str">
        <f>IF(PREENCHER!F35="","",IF(COUNTIF(PREENCHER!#REF!,PREENCHER!F35)=0,CONCATENATE(PREENCHER!#REF!,#REF!),PREENCHER!F35))</f>
        <v/>
      </c>
      <c r="M40" s="32" t="str">
        <f>IF(PREENCHER!G35="","",IF(COUNTIF(PREENCHER!#REF!,PREENCHER!G35)=0,CONCATENATE(PREENCHER!#REF!,#REF!),PREENCHER!G35))</f>
        <v/>
      </c>
      <c r="N40" s="32" t="str">
        <f>IF(PREENCHER!H35="","",IF(COUNTIF(PREENCHER!#REF!,PREENCHER!H35)=0,CONCATENATE(PREENCHER!#REF!,#REF!),PREENCHER!H35))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IF(PREENCHER!E36="","",IF(COUNTIF(PREENCHER!#REF!,PREENCHER!E36)=0,CONCATENATE(PREENCHER!#REF!,#REF!),PREENCHER!E36))</f>
        <v/>
      </c>
      <c r="L41" s="32" t="str">
        <f>IF(PREENCHER!F36="","",IF(COUNTIF(PREENCHER!#REF!,PREENCHER!F36)=0,CONCATENATE(PREENCHER!#REF!,#REF!),PREENCHER!F36))</f>
        <v/>
      </c>
      <c r="M41" s="32" t="str">
        <f>IF(PREENCHER!G36="","",IF(COUNTIF(PREENCHER!#REF!,PREENCHER!G36)=0,CONCATENATE(PREENCHER!#REF!,#REF!),PREENCHER!G36))</f>
        <v/>
      </c>
      <c r="N41" s="32" t="str">
        <f>IF(PREENCHER!H36="","",IF(COUNTIF(PREENCHER!#REF!,PREENCHER!H36)=0,CONCATENATE(PREENCHER!#REF!,#REF!),PREENCHER!H36))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IF(PREENCHER!E37="","",IF(COUNTIF(PREENCHER!#REF!,PREENCHER!E37)=0,CONCATENATE(PREENCHER!#REF!,#REF!),PREENCHER!E37))</f>
        <v/>
      </c>
      <c r="L42" s="32" t="str">
        <f>IF(PREENCHER!F37="","",IF(COUNTIF(PREENCHER!#REF!,PREENCHER!F37)=0,CONCATENATE(PREENCHER!#REF!,#REF!),PREENCHER!F37))</f>
        <v/>
      </c>
      <c r="M42" s="32" t="str">
        <f>IF(PREENCHER!G37="","",IF(COUNTIF(PREENCHER!#REF!,PREENCHER!G37)=0,CONCATENATE(PREENCHER!#REF!,#REF!),PREENCHER!G37))</f>
        <v/>
      </c>
      <c r="N42" s="32" t="str">
        <f>IF(PREENCHER!H37="","",IF(COUNTIF(PREENCHER!#REF!,PREENCHER!H37)=0,CONCATENATE(PREENCHER!#REF!,#REF!),PREENCHER!H37))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IF(PREENCHER!E38="","",IF(COUNTIF(PREENCHER!#REF!,PREENCHER!E38)=0,CONCATENATE(PREENCHER!#REF!,#REF!),PREENCHER!E38))</f>
        <v/>
      </c>
      <c r="L43" s="32" t="str">
        <f>IF(PREENCHER!F38="","",IF(COUNTIF(PREENCHER!#REF!,PREENCHER!F38)=0,CONCATENATE(PREENCHER!#REF!,#REF!),PREENCHER!F38))</f>
        <v/>
      </c>
      <c r="M43" s="32" t="str">
        <f>IF(PREENCHER!G38="","",IF(COUNTIF(PREENCHER!#REF!,PREENCHER!G38)=0,CONCATENATE(PREENCHER!#REF!,#REF!),PREENCHER!G38))</f>
        <v/>
      </c>
      <c r="N43" s="32" t="str">
        <f>IF(PREENCHER!H38="","",IF(COUNTIF(PREENCHER!#REF!,PREENCHER!H38)=0,CONCATENATE(PREENCHER!#REF!,#REF!),PREENCHER!H38))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IF(PREENCHER!E39="","",IF(COUNTIF(PREENCHER!#REF!,PREENCHER!E39)=0,CONCATENATE(PREENCHER!#REF!,#REF!),PREENCHER!E39))</f>
        <v/>
      </c>
      <c r="L44" s="32" t="str">
        <f>IF(PREENCHER!F39="","",IF(COUNTIF(PREENCHER!#REF!,PREENCHER!F39)=0,CONCATENATE(PREENCHER!#REF!,#REF!),PREENCHER!F39))</f>
        <v/>
      </c>
      <c r="M44" s="32" t="str">
        <f>IF(PREENCHER!G39="","",IF(COUNTIF(PREENCHER!#REF!,PREENCHER!G39)=0,CONCATENATE(PREENCHER!#REF!,#REF!),PREENCHER!G39))</f>
        <v/>
      </c>
      <c r="N44" s="32" t="str">
        <f>IF(PREENCHER!H39="","",IF(COUNTIF(PREENCHER!#REF!,PREENCHER!H39)=0,CONCATENATE(PREENCHER!#REF!,#REF!),PREENCHER!H39))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IF(PREENCHER!E40="","",IF(COUNTIF(PREENCHER!#REF!,PREENCHER!E40)=0,CONCATENATE(PREENCHER!#REF!,#REF!),PREENCHER!E40))</f>
        <v/>
      </c>
      <c r="L45" s="32" t="str">
        <f>IF(PREENCHER!F40="","",IF(COUNTIF(PREENCHER!#REF!,PREENCHER!F40)=0,CONCATENATE(PREENCHER!#REF!,#REF!),PREENCHER!F40))</f>
        <v/>
      </c>
      <c r="M45" s="32" t="str">
        <f>IF(PREENCHER!G40="","",IF(COUNTIF(PREENCHER!#REF!,PREENCHER!G40)=0,CONCATENATE(PREENCHER!#REF!,#REF!),PREENCHER!G40))</f>
        <v/>
      </c>
      <c r="N45" s="32" t="str">
        <f>IF(PREENCHER!H40="","",IF(COUNTIF(PREENCHER!#REF!,PREENCHER!H40)=0,CONCATENATE(PREENCHER!#REF!,#REF!),PREENCHER!H40))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IF(PREENCHER!E41="","",IF(COUNTIF(PREENCHER!#REF!,PREENCHER!E41)=0,CONCATENATE(PREENCHER!#REF!,#REF!),PREENCHER!E41))</f>
        <v/>
      </c>
      <c r="L46" s="32" t="str">
        <f>IF(PREENCHER!F41="","",IF(COUNTIF(PREENCHER!#REF!,PREENCHER!F41)=0,CONCATENATE(PREENCHER!#REF!,#REF!),PREENCHER!F41))</f>
        <v/>
      </c>
      <c r="M46" s="32" t="str">
        <f>IF(PREENCHER!G41="","",IF(COUNTIF(PREENCHER!#REF!,PREENCHER!G41)=0,CONCATENATE(PREENCHER!#REF!,#REF!),PREENCHER!G41))</f>
        <v/>
      </c>
      <c r="N46" s="32" t="str">
        <f>IF(PREENCHER!H41="","",IF(COUNTIF(PREENCHER!#REF!,PREENCHER!H41)=0,CONCATENATE(PREENCHER!#REF!,#REF!),PREENCHER!H41))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IF(PREENCHER!E42="","",IF(COUNTIF(PREENCHER!#REF!,PREENCHER!E42)=0,CONCATENATE(PREENCHER!#REF!,#REF!),PREENCHER!E42))</f>
        <v/>
      </c>
      <c r="L47" s="32" t="str">
        <f>IF(PREENCHER!F42="","",IF(COUNTIF(PREENCHER!#REF!,PREENCHER!F42)=0,CONCATENATE(PREENCHER!#REF!,#REF!),PREENCHER!F42))</f>
        <v/>
      </c>
      <c r="M47" s="32" t="str">
        <f>IF(PREENCHER!G42="","",IF(COUNTIF(PREENCHER!#REF!,PREENCHER!G42)=0,CONCATENATE(PREENCHER!#REF!,#REF!),PREENCHER!G42))</f>
        <v/>
      </c>
      <c r="N47" s="32" t="str">
        <f>IF(PREENCHER!H42="","",IF(COUNTIF(PREENCHER!#REF!,PREENCHER!H42)=0,CONCATENATE(PREENCHER!#REF!,#REF!),PREENCHER!H42))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IF(PREENCHER!E43="","",IF(COUNTIF(PREENCHER!#REF!,PREENCHER!E43)=0,CONCATENATE(PREENCHER!#REF!,#REF!),PREENCHER!E43))</f>
        <v/>
      </c>
      <c r="L48" s="32" t="str">
        <f>IF(PREENCHER!F43="","",IF(COUNTIF(PREENCHER!#REF!,PREENCHER!F43)=0,CONCATENATE(PREENCHER!#REF!,#REF!),PREENCHER!F43))</f>
        <v/>
      </c>
      <c r="M48" s="32" t="str">
        <f>IF(PREENCHER!G43="","",IF(COUNTIF(PREENCHER!#REF!,PREENCHER!G43)=0,CONCATENATE(PREENCHER!#REF!,#REF!),PREENCHER!G43))</f>
        <v/>
      </c>
      <c r="N48" s="32" t="str">
        <f>IF(PREENCHER!H43="","",IF(COUNTIF(PREENCHER!#REF!,PREENCHER!H43)=0,CONCATENATE(PREENCHER!#REF!,#REF!),PREENCHER!H43))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IF(PREENCHER!E44="","",IF(COUNTIF(PREENCHER!#REF!,PREENCHER!E44)=0,CONCATENATE(PREENCHER!#REF!,#REF!),PREENCHER!E44))</f>
        <v/>
      </c>
      <c r="L49" s="32" t="str">
        <f>IF(PREENCHER!F44="","",IF(COUNTIF(PREENCHER!#REF!,PREENCHER!F44)=0,CONCATENATE(PREENCHER!#REF!,#REF!),PREENCHER!F44))</f>
        <v/>
      </c>
      <c r="M49" s="32" t="str">
        <f>IF(PREENCHER!G44="","",IF(COUNTIF(PREENCHER!#REF!,PREENCHER!G44)=0,CONCATENATE(PREENCHER!#REF!,#REF!),PREENCHER!G44))</f>
        <v/>
      </c>
      <c r="N49" s="32" t="str">
        <f>IF(PREENCHER!H44="","",IF(COUNTIF(PREENCHER!#REF!,PREENCHER!H44)=0,CONCATENATE(PREENCHER!#REF!,#REF!),PREENCHER!H44))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IF(PREENCHER!E45="","",IF(COUNTIF(PREENCHER!#REF!,PREENCHER!E45)=0,CONCATENATE(PREENCHER!#REF!,#REF!),PREENCHER!E45))</f>
        <v/>
      </c>
      <c r="L50" s="32" t="str">
        <f>IF(PREENCHER!F45="","",IF(COUNTIF(PREENCHER!#REF!,PREENCHER!F45)=0,CONCATENATE(PREENCHER!#REF!,#REF!),PREENCHER!F45))</f>
        <v/>
      </c>
      <c r="M50" s="32" t="str">
        <f>IF(PREENCHER!G45="","",IF(COUNTIF(PREENCHER!#REF!,PREENCHER!G45)=0,CONCATENATE(PREENCHER!#REF!,#REF!),PREENCHER!G45))</f>
        <v/>
      </c>
      <c r="N50" s="32" t="str">
        <f>IF(PREENCHER!H45="","",IF(COUNTIF(PREENCHER!#REF!,PREENCHER!H45)=0,CONCATENATE(PREENCHER!#REF!,#REF!),PREENCHER!H45))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IF(PREENCHER!E46="","",IF(COUNTIF(PREENCHER!#REF!,PREENCHER!E46)=0,CONCATENATE(PREENCHER!#REF!,#REF!),PREENCHER!E46))</f>
        <v/>
      </c>
      <c r="L51" s="32" t="str">
        <f>IF(PREENCHER!F46="","",IF(COUNTIF(PREENCHER!#REF!,PREENCHER!F46)=0,CONCATENATE(PREENCHER!#REF!,#REF!),PREENCHER!F46))</f>
        <v/>
      </c>
      <c r="M51" s="32" t="str">
        <f>IF(PREENCHER!G46="","",IF(COUNTIF(PREENCHER!#REF!,PREENCHER!G46)=0,CONCATENATE(PREENCHER!#REF!,#REF!),PREENCHER!G46))</f>
        <v/>
      </c>
      <c r="N51" s="32" t="str">
        <f>IF(PREENCHER!H46="","",IF(COUNTIF(PREENCHER!#REF!,PREENCHER!H46)=0,CONCATENATE(PREENCHER!#REF!,#REF!),PREENCHER!H46))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IF(PREENCHER!E47="","",IF(COUNTIF(PREENCHER!#REF!,PREENCHER!E47)=0,CONCATENATE(PREENCHER!#REF!,#REF!),PREENCHER!E47))</f>
        <v/>
      </c>
      <c r="L52" s="32" t="str">
        <f>IF(PREENCHER!F47="","",IF(COUNTIF(PREENCHER!#REF!,PREENCHER!F47)=0,CONCATENATE(PREENCHER!#REF!,#REF!),PREENCHER!F47))</f>
        <v/>
      </c>
      <c r="M52" s="32" t="str">
        <f>IF(PREENCHER!G47="","",IF(COUNTIF(PREENCHER!#REF!,PREENCHER!G47)=0,CONCATENATE(PREENCHER!#REF!,#REF!),PREENCHER!G47))</f>
        <v/>
      </c>
      <c r="N52" s="32" t="str">
        <f>IF(PREENCHER!H47="","",IF(COUNTIF(PREENCHER!#REF!,PREENCHER!H47)=0,CONCATENATE(PREENCHER!#REF!,#REF!),PREENCHER!H47))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IF(PREENCHER!E48="","",IF(COUNTIF(PREENCHER!#REF!,PREENCHER!E48)=0,CONCATENATE(PREENCHER!#REF!,#REF!),PREENCHER!E48))</f>
        <v/>
      </c>
      <c r="L53" s="32" t="str">
        <f>IF(PREENCHER!F48="","",IF(COUNTIF(PREENCHER!#REF!,PREENCHER!F48)=0,CONCATENATE(PREENCHER!#REF!,#REF!),PREENCHER!F48))</f>
        <v/>
      </c>
      <c r="M53" s="32" t="str">
        <f>IF(PREENCHER!G48="","",IF(COUNTIF(PREENCHER!#REF!,PREENCHER!G48)=0,CONCATENATE(PREENCHER!#REF!,#REF!),PREENCHER!G48))</f>
        <v/>
      </c>
      <c r="N53" s="32" t="str">
        <f>IF(PREENCHER!H48="","",IF(COUNTIF(PREENCHER!#REF!,PREENCHER!H48)=0,CONCATENATE(PREENCHER!#REF!,#REF!),PREENCHER!H48))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IF(PREENCHER!E49="","",IF(COUNTIF(PREENCHER!#REF!,PREENCHER!E49)=0,CONCATENATE(PREENCHER!#REF!,#REF!),PREENCHER!E49))</f>
        <v/>
      </c>
      <c r="L54" s="32" t="str">
        <f>IF(PREENCHER!F49="","",IF(COUNTIF(PREENCHER!#REF!,PREENCHER!F49)=0,CONCATENATE(PREENCHER!#REF!,#REF!),PREENCHER!F49))</f>
        <v/>
      </c>
      <c r="M54" s="32" t="str">
        <f>IF(PREENCHER!G49="","",IF(COUNTIF(PREENCHER!#REF!,PREENCHER!G49)=0,CONCATENATE(PREENCHER!#REF!,#REF!),PREENCHER!G49))</f>
        <v/>
      </c>
      <c r="N54" s="32" t="str">
        <f>IF(PREENCHER!H49="","",IF(COUNTIF(PREENCHER!#REF!,PREENCHER!H49)=0,CONCATENATE(PREENCHER!#REF!,#REF!),PREENCHER!H49))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IF(PREENCHER!E50="","",IF(COUNTIF(PREENCHER!#REF!,PREENCHER!E50)=0,CONCATENATE(PREENCHER!#REF!,#REF!),PREENCHER!E50))</f>
        <v/>
      </c>
      <c r="L55" s="32" t="str">
        <f>IF(PREENCHER!F50="","",IF(COUNTIF(PREENCHER!#REF!,PREENCHER!F50)=0,CONCATENATE(PREENCHER!#REF!,#REF!),PREENCHER!F50))</f>
        <v/>
      </c>
      <c r="M55" s="32" t="str">
        <f>IF(PREENCHER!G50="","",IF(COUNTIF(PREENCHER!#REF!,PREENCHER!G50)=0,CONCATENATE(PREENCHER!#REF!,#REF!),PREENCHER!G50))</f>
        <v/>
      </c>
      <c r="N55" s="32" t="str">
        <f>IF(PREENCHER!H50="","",IF(COUNTIF(PREENCHER!#REF!,PREENCHER!H50)=0,CONCATENATE(PREENCHER!#REF!,#REF!),PREENCHER!H50))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IF(PREENCHER!E51="","",IF(COUNTIF(PREENCHER!#REF!,PREENCHER!E51)=0,CONCATENATE(PREENCHER!#REF!,#REF!),PREENCHER!E51))</f>
        <v/>
      </c>
      <c r="L56" s="32" t="str">
        <f>IF(PREENCHER!F51="","",IF(COUNTIF(PREENCHER!#REF!,PREENCHER!F51)=0,CONCATENATE(PREENCHER!#REF!,#REF!),PREENCHER!F51))</f>
        <v/>
      </c>
      <c r="M56" s="32" t="str">
        <f>IF(PREENCHER!G51="","",IF(COUNTIF(PREENCHER!#REF!,PREENCHER!G51)=0,CONCATENATE(PREENCHER!#REF!,#REF!),PREENCHER!G51))</f>
        <v/>
      </c>
      <c r="N56" s="32" t="str">
        <f>IF(PREENCHER!H51="","",IF(COUNTIF(PREENCHER!#REF!,PREENCHER!H51)=0,CONCATENATE(PREENCHER!#REF!,#REF!),PREENCHER!H51))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IF(PREENCHER!E52="","",IF(COUNTIF(PREENCHER!#REF!,PREENCHER!E52)=0,CONCATENATE(PREENCHER!#REF!,#REF!),PREENCHER!E52))</f>
        <v/>
      </c>
      <c r="L57" s="32" t="str">
        <f>IF(PREENCHER!F52="","",IF(COUNTIF(PREENCHER!#REF!,PREENCHER!F52)=0,CONCATENATE(PREENCHER!#REF!,#REF!),PREENCHER!F52))</f>
        <v/>
      </c>
      <c r="M57" s="32" t="str">
        <f>IF(PREENCHER!G52="","",IF(COUNTIF(PREENCHER!#REF!,PREENCHER!G52)=0,CONCATENATE(PREENCHER!#REF!,#REF!),PREENCHER!G52))</f>
        <v/>
      </c>
      <c r="N57" s="32" t="str">
        <f>IF(PREENCHER!H52="","",IF(COUNTIF(PREENCHER!#REF!,PREENCHER!H52)=0,CONCATENATE(PREENCHER!#REF!,#REF!),PREENCHER!H52))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IF(PREENCHER!E53="","",IF(COUNTIF(PREENCHER!#REF!,PREENCHER!E53)=0,CONCATENATE(PREENCHER!#REF!,#REF!),PREENCHER!E53))</f>
        <v/>
      </c>
      <c r="L58" s="32" t="str">
        <f>IF(PREENCHER!F53="","",IF(COUNTIF(PREENCHER!#REF!,PREENCHER!F53)=0,CONCATENATE(PREENCHER!#REF!,#REF!),PREENCHER!F53))</f>
        <v/>
      </c>
      <c r="M58" s="32" t="str">
        <f>IF(PREENCHER!G53="","",IF(COUNTIF(PREENCHER!#REF!,PREENCHER!G53)=0,CONCATENATE(PREENCHER!#REF!,#REF!),PREENCHER!G53))</f>
        <v/>
      </c>
      <c r="N58" s="32" t="str">
        <f>IF(PREENCHER!H53="","",IF(COUNTIF(PREENCHER!#REF!,PREENCHER!H53)=0,CONCATENATE(PREENCHER!#REF!,#REF!),PREENCHER!H53))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IF(PREENCHER!E54="","",IF(COUNTIF(PREENCHER!#REF!,PREENCHER!E54)=0,CONCATENATE(PREENCHER!#REF!,#REF!),PREENCHER!E54))</f>
        <v/>
      </c>
      <c r="L59" s="32" t="str">
        <f>IF(PREENCHER!F54="","",IF(COUNTIF(PREENCHER!#REF!,PREENCHER!F54)=0,CONCATENATE(PREENCHER!#REF!,#REF!),PREENCHER!F54))</f>
        <v/>
      </c>
      <c r="M59" s="32" t="str">
        <f>IF(PREENCHER!G54="","",IF(COUNTIF(PREENCHER!#REF!,PREENCHER!G54)=0,CONCATENATE(PREENCHER!#REF!,#REF!),PREENCHER!G54))</f>
        <v/>
      </c>
      <c r="N59" s="32" t="str">
        <f>IF(PREENCHER!H54="","",IF(COUNTIF(PREENCHER!#REF!,PREENCHER!H54)=0,CONCATENATE(PREENCHER!#REF!,#REF!),PREENCHER!H54))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IF(PREENCHER!E55="","",IF(COUNTIF(PREENCHER!#REF!,PREENCHER!E55)=0,CONCATENATE(PREENCHER!#REF!,#REF!),PREENCHER!E55))</f>
        <v/>
      </c>
      <c r="L60" s="32" t="str">
        <f>IF(PREENCHER!F55="","",IF(COUNTIF(PREENCHER!#REF!,PREENCHER!F55)=0,CONCATENATE(PREENCHER!#REF!,#REF!),PREENCHER!F55))</f>
        <v/>
      </c>
      <c r="M60" s="32" t="str">
        <f>IF(PREENCHER!G55="","",IF(COUNTIF(PREENCHER!#REF!,PREENCHER!G55)=0,CONCATENATE(PREENCHER!#REF!,#REF!),PREENCHER!G55))</f>
        <v/>
      </c>
      <c r="N60" s="32" t="str">
        <f>IF(PREENCHER!H55="","",IF(COUNTIF(PREENCHER!#REF!,PREENCHER!H55)=0,CONCATENATE(PREENCHER!#REF!,#REF!),PREENCHER!H55))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IF(PREENCHER!E56="","",IF(COUNTIF(PREENCHER!#REF!,PREENCHER!E56)=0,CONCATENATE(PREENCHER!#REF!,#REF!),PREENCHER!E56))</f>
        <v/>
      </c>
      <c r="L61" s="32" t="str">
        <f>IF(PREENCHER!F56="","",IF(COUNTIF(PREENCHER!#REF!,PREENCHER!F56)=0,CONCATENATE(PREENCHER!#REF!,#REF!),PREENCHER!F56))</f>
        <v/>
      </c>
      <c r="M61" s="32" t="str">
        <f>IF(PREENCHER!G56="","",IF(COUNTIF(PREENCHER!#REF!,PREENCHER!G56)=0,CONCATENATE(PREENCHER!#REF!,#REF!),PREENCHER!G56))</f>
        <v/>
      </c>
      <c r="N61" s="32" t="str">
        <f>IF(PREENCHER!H56="","",IF(COUNTIF(PREENCHER!#REF!,PREENCHER!H56)=0,CONCATENATE(PREENCHER!#REF!,#REF!),PREENCHER!H56))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IF(PREENCHER!E57="","",IF(COUNTIF(PREENCHER!#REF!,PREENCHER!E57)=0,CONCATENATE(PREENCHER!#REF!,#REF!),PREENCHER!E57))</f>
        <v/>
      </c>
      <c r="L62" s="32" t="str">
        <f>IF(PREENCHER!F57="","",IF(COUNTIF(PREENCHER!#REF!,PREENCHER!F57)=0,CONCATENATE(PREENCHER!#REF!,#REF!),PREENCHER!F57))</f>
        <v/>
      </c>
      <c r="M62" s="32" t="str">
        <f>IF(PREENCHER!G57="","",IF(COUNTIF(PREENCHER!#REF!,PREENCHER!G57)=0,CONCATENATE(PREENCHER!#REF!,#REF!),PREENCHER!G57))</f>
        <v/>
      </c>
      <c r="N62" s="32" t="str">
        <f>IF(PREENCHER!H57="","",IF(COUNTIF(PREENCHER!#REF!,PREENCHER!H57)=0,CONCATENATE(PREENCHER!#REF!,#REF!),PREENCHER!H57))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IF(PREENCHER!E58="","",IF(COUNTIF(PREENCHER!#REF!,PREENCHER!E58)=0,CONCATENATE(PREENCHER!#REF!,#REF!),PREENCHER!E58))</f>
        <v/>
      </c>
      <c r="L63" s="32" t="str">
        <f>IF(PREENCHER!F58="","",IF(COUNTIF(PREENCHER!#REF!,PREENCHER!F58)=0,CONCATENATE(PREENCHER!#REF!,#REF!),PREENCHER!F58))</f>
        <v/>
      </c>
      <c r="M63" s="32" t="str">
        <f>IF(PREENCHER!G58="","",IF(COUNTIF(PREENCHER!#REF!,PREENCHER!G58)=0,CONCATENATE(PREENCHER!#REF!,#REF!),PREENCHER!G58))</f>
        <v/>
      </c>
      <c r="N63" s="32" t="str">
        <f>IF(PREENCHER!H58="","",IF(COUNTIF(PREENCHER!#REF!,PREENCHER!H58)=0,CONCATENATE(PREENCHER!#REF!,#REF!),PREENCHER!H58))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IF(PREENCHER!E59="","",IF(COUNTIF(PREENCHER!#REF!,PREENCHER!E59)=0,CONCATENATE(PREENCHER!#REF!,#REF!),PREENCHER!E59))</f>
        <v/>
      </c>
      <c r="L64" s="32" t="str">
        <f>IF(PREENCHER!F59="","",IF(COUNTIF(PREENCHER!#REF!,PREENCHER!F59)=0,CONCATENATE(PREENCHER!#REF!,#REF!),PREENCHER!F59))</f>
        <v/>
      </c>
      <c r="M64" s="32" t="str">
        <f>IF(PREENCHER!G59="","",IF(COUNTIF(PREENCHER!#REF!,PREENCHER!G59)=0,CONCATENATE(PREENCHER!#REF!,#REF!),PREENCHER!G59))</f>
        <v/>
      </c>
      <c r="N64" s="32" t="str">
        <f>IF(PREENCHER!H59="","",IF(COUNTIF(PREENCHER!#REF!,PREENCHER!H59)=0,CONCATENATE(PREENCHER!#REF!,#REF!),PREENCHER!H59))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IF(PREENCHER!E60="","",IF(COUNTIF(PREENCHER!#REF!,PREENCHER!E60)=0,CONCATENATE(PREENCHER!#REF!,#REF!),PREENCHER!E60))</f>
        <v/>
      </c>
      <c r="L65" s="32" t="str">
        <f>IF(PREENCHER!F60="","",IF(COUNTIF(PREENCHER!#REF!,PREENCHER!F60)=0,CONCATENATE(PREENCHER!#REF!,#REF!),PREENCHER!F60))</f>
        <v/>
      </c>
      <c r="M65" s="32" t="str">
        <f>IF(PREENCHER!G60="","",IF(COUNTIF(PREENCHER!#REF!,PREENCHER!G60)=0,CONCATENATE(PREENCHER!#REF!,#REF!),PREENCHER!G60))</f>
        <v/>
      </c>
      <c r="N65" s="32" t="str">
        <f>IF(PREENCHER!H60="","",IF(COUNTIF(PREENCHER!#REF!,PREENCHER!H60)=0,CONCATENATE(PREENCHER!#REF!,#REF!),PREENCHER!H60))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IF(PREENCHER!E61="","",IF(COUNTIF(PREENCHER!#REF!,PREENCHER!E61)=0,CONCATENATE(PREENCHER!#REF!,#REF!),PREENCHER!E61))</f>
        <v/>
      </c>
      <c r="L66" s="32" t="str">
        <f>IF(PREENCHER!F61="","",IF(COUNTIF(PREENCHER!#REF!,PREENCHER!F61)=0,CONCATENATE(PREENCHER!#REF!,#REF!),PREENCHER!F61))</f>
        <v/>
      </c>
      <c r="M66" s="32" t="str">
        <f>IF(PREENCHER!G61="","",IF(COUNTIF(PREENCHER!#REF!,PREENCHER!G61)=0,CONCATENATE(PREENCHER!#REF!,#REF!),PREENCHER!G61))</f>
        <v/>
      </c>
      <c r="N66" s="32" t="str">
        <f>IF(PREENCHER!H61="","",IF(COUNTIF(PREENCHER!#REF!,PREENCHER!H61)=0,CONCATENATE(PREENCHER!#REF!,#REF!),PREENCHER!H61))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IF(PREENCHER!E62="","",IF(COUNTIF(PREENCHER!#REF!,PREENCHER!E62)=0,CONCATENATE(PREENCHER!#REF!,#REF!),PREENCHER!E62))</f>
        <v/>
      </c>
      <c r="L67" s="32" t="str">
        <f>IF(PREENCHER!F62="","",IF(COUNTIF(PREENCHER!#REF!,PREENCHER!F62)=0,CONCATENATE(PREENCHER!#REF!,#REF!),PREENCHER!F62))</f>
        <v/>
      </c>
      <c r="M67" s="32" t="str">
        <f>IF(PREENCHER!G62="","",IF(COUNTIF(PREENCHER!#REF!,PREENCHER!G62)=0,CONCATENATE(PREENCHER!#REF!,#REF!),PREENCHER!G62))</f>
        <v/>
      </c>
      <c r="N67" s="32" t="str">
        <f>IF(PREENCHER!H62="","",IF(COUNTIF(PREENCHER!#REF!,PREENCHER!H62)=0,CONCATENATE(PREENCHER!#REF!,#REF!),PREENCHER!H62))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6904-C6DF-4AA3-BC95-2D7EBB52318C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e">
        <f>PREENCHER!#REF!</f>
        <v>#REF!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 t="str">
        <f>PREENCHER!E3</f>
        <v>Eng Tech</v>
      </c>
      <c r="L7" s="68" t="str">
        <f>PREENCHER!F3</f>
        <v>Cláudia</v>
      </c>
      <c r="M7" s="68" t="str">
        <f>PREENCHER!G3</f>
        <v>Juliana</v>
      </c>
      <c r="N7" s="68" t="str">
        <f>PREENCHER!H3</f>
        <v>Caixa</v>
      </c>
      <c r="O7" s="68" t="e">
        <f>PREENCHER!#REF!</f>
        <v>#REF!</v>
      </c>
      <c r="P7" s="68" t="str">
        <f>PREENCHER!J3</f>
        <v>TOTAL</v>
      </c>
      <c r="Q7" s="68" t="str">
        <f>PREENCHER!K3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e">
        <f>IF(PREENCHER!#REF!="","",IF(COUNTIF(PREENCHER!#REF!,PREENCHER!#REF!)=0,CONCATENATE(PREENCHER!#REF!,#REF!),PREENCHER!#REF!))</f>
        <v>#REF!</v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IF(PREENCHER!E4="","",IF(COUNTIF(PREENCHER!#REF!,PREENCHER!E4)=0,CONCATENATE(PREENCHER!#REF!,#REF!),PREENCHER!E4))</f>
        <v/>
      </c>
      <c r="L9" s="32" t="str">
        <f>IF(PREENCHER!F4="","",IF(COUNTIF(PREENCHER!#REF!,PREENCHER!F4)=0,CONCATENATE(PREENCHER!#REF!,#REF!),PREENCHER!F4))</f>
        <v/>
      </c>
      <c r="M9" s="32" t="str">
        <f>IF(PREENCHER!G4="","",IF(COUNTIF(PREENCHER!#REF!,PREENCHER!G4)=0,CONCATENATE(PREENCHER!#REF!,#REF!),PREENCHER!G4))</f>
        <v/>
      </c>
      <c r="N9" s="32" t="str">
        <f>IF(PREENCHER!H4="","",IF(COUNTIF(PREENCHER!#REF!,PREENCHER!H4)=0,CONCATENATE(PREENCHER!#REF!,#REF!),PREENCHER!H4))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4</v>
      </c>
      <c r="E10" s="32" t="e">
        <f>IF(PREENCHER!#REF!="","",IF(COUNTIF(PREENCHER!#REF!,PREENCHER!#REF!)=0,CONCATENATE(PREENCHER!#REF!,#REF!),PREENCHER!#REF!))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IF(PREENCHER!E5="","",IF(COUNTIF(PREENCHER!#REF!,PREENCHER!E5)=0,CONCATENATE(PREENCHER!#REF!,#REF!),PREENCHER!E5))</f>
        <v>#REF!</v>
      </c>
      <c r="L10" s="32" t="e">
        <f>IF(PREENCHER!F5="","",IF(COUNTIF(PREENCHER!#REF!,PREENCHER!F5)=0,CONCATENATE(PREENCHER!#REF!,#REF!),PREENCHER!F5))</f>
        <v>#REF!</v>
      </c>
      <c r="M10" s="32" t="e">
        <f>IF(PREENCHER!G5="","",IF(COUNTIF(PREENCHER!#REF!,PREENCHER!G5)=0,CONCATENATE(PREENCHER!#REF!,#REF!),PREENCHER!G5))</f>
        <v>#REF!</v>
      </c>
      <c r="N10" s="32" t="e">
        <f>IF(PREENCHER!H5="","",IF(COUNTIF(PREENCHER!#REF!,PREENCHER!H5)=0,CONCATENATE(PREENCHER!#REF!,#REF!),PREENCHER!H5))</f>
        <v>#REF!</v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IF(PREENCHER!E6="","",IF(COUNTIF(PREENCHER!#REF!,PREENCHER!E6)=0,CONCATENATE(PREENCHER!#REF!,#REF!),PREENCHER!E6))</f>
        <v/>
      </c>
      <c r="L11" s="32" t="str">
        <f>IF(PREENCHER!F6="","",IF(COUNTIF(PREENCHER!#REF!,PREENCHER!F6)=0,CONCATENATE(PREENCHER!#REF!,#REF!),PREENCHER!F6))</f>
        <v/>
      </c>
      <c r="M11" s="32" t="str">
        <f>IF(PREENCHER!G6="","",IF(COUNTIF(PREENCHER!#REF!,PREENCHER!G6)=0,CONCATENATE(PREENCHER!#REF!,#REF!),PREENCHER!G6))</f>
        <v/>
      </c>
      <c r="N11" s="32" t="str">
        <f>IF(PREENCHER!H6="","",IF(COUNTIF(PREENCHER!#REF!,PREENCHER!H6)=0,CONCATENATE(PREENCHER!#REF!,#REF!),PREENCHER!H6))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IF(PREENCHER!E7="","",IF(COUNTIF(PREENCHER!#REF!,PREENCHER!E7)=0,CONCATENATE(PREENCHER!#REF!,#REF!),PREENCHER!E7))</f>
        <v/>
      </c>
      <c r="L12" s="32" t="str">
        <f>IF(PREENCHER!F7="","",IF(COUNTIF(PREENCHER!#REF!,PREENCHER!F7)=0,CONCATENATE(PREENCHER!#REF!,#REF!),PREENCHER!F7))</f>
        <v/>
      </c>
      <c r="M12" s="32" t="str">
        <f>IF(PREENCHER!G7="","",IF(COUNTIF(PREENCHER!#REF!,PREENCHER!G7)=0,CONCATENATE(PREENCHER!#REF!,#REF!),PREENCHER!G7))</f>
        <v/>
      </c>
      <c r="N12" s="32" t="str">
        <f>IF(PREENCHER!H7="","",IF(COUNTIF(PREENCHER!#REF!,PREENCHER!H7)=0,CONCATENATE(PREENCHER!#REF!,#REF!),PREENCHER!H7))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IF(PREENCHER!E8="","",IF(COUNTIF(PREENCHER!#REF!,PREENCHER!E8)=0,CONCATENATE(PREENCHER!#REF!,#REF!),PREENCHER!E8))</f>
        <v/>
      </c>
      <c r="L13" s="32" t="str">
        <f>IF(PREENCHER!F8="","",IF(COUNTIF(PREENCHER!#REF!,PREENCHER!F8)=0,CONCATENATE(PREENCHER!#REF!,#REF!),PREENCHER!F8))</f>
        <v/>
      </c>
      <c r="M13" s="32" t="str">
        <f>IF(PREENCHER!G8="","",IF(COUNTIF(PREENCHER!#REF!,PREENCHER!G8)=0,CONCATENATE(PREENCHER!#REF!,#REF!),PREENCHER!G8))</f>
        <v/>
      </c>
      <c r="N13" s="32" t="str">
        <f>IF(PREENCHER!H8="","",IF(COUNTIF(PREENCHER!#REF!,PREENCHER!H8)=0,CONCATENATE(PREENCHER!#REF!,#REF!),PREENCHER!H8))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IF(PREENCHER!E9="","",IF(COUNTIF(PREENCHER!#REF!,PREENCHER!E9)=0,CONCATENATE(PREENCHER!#REF!,#REF!),PREENCHER!E9))</f>
        <v/>
      </c>
      <c r="L14" s="32" t="str">
        <f>IF(PREENCHER!F9="","",IF(COUNTIF(PREENCHER!#REF!,PREENCHER!F9)=0,CONCATENATE(PREENCHER!#REF!,#REF!),PREENCHER!F9))</f>
        <v/>
      </c>
      <c r="M14" s="32" t="str">
        <f>IF(PREENCHER!G9="","",IF(COUNTIF(PREENCHER!#REF!,PREENCHER!G9)=0,CONCATENATE(PREENCHER!#REF!,#REF!),PREENCHER!G9))</f>
        <v/>
      </c>
      <c r="N14" s="32" t="str">
        <f>IF(PREENCHER!H9="","",IF(COUNTIF(PREENCHER!#REF!,PREENCHER!H9)=0,CONCATENATE(PREENCHER!#REF!,#REF!),PREENCHER!H9))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IF(PREENCHER!E10="","",IF(COUNTIF(PREENCHER!#REF!,PREENCHER!E10)=0,CONCATENATE(PREENCHER!#REF!,#REF!),PREENCHER!E10))</f>
        <v/>
      </c>
      <c r="L15" s="32" t="str">
        <f>IF(PREENCHER!F10="","",IF(COUNTIF(PREENCHER!#REF!,PREENCHER!F10)=0,CONCATENATE(PREENCHER!#REF!,#REF!),PREENCHER!F10))</f>
        <v/>
      </c>
      <c r="M15" s="32" t="str">
        <f>IF(PREENCHER!G10="","",IF(COUNTIF(PREENCHER!#REF!,PREENCHER!G10)=0,CONCATENATE(PREENCHER!#REF!,#REF!),PREENCHER!G10))</f>
        <v/>
      </c>
      <c r="N15" s="32" t="str">
        <f>IF(PREENCHER!H10="","",IF(COUNTIF(PREENCHER!#REF!,PREENCHER!H10)=0,CONCATENATE(PREENCHER!#REF!,#REF!),PREENCHER!H10))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IF(PREENCHER!E11="","",IF(COUNTIF(PREENCHER!#REF!,PREENCHER!E11)=0,CONCATENATE(PREENCHER!#REF!,#REF!),PREENCHER!E11))</f>
        <v/>
      </c>
      <c r="L16" s="32" t="str">
        <f>IF(PREENCHER!F11="","",IF(COUNTIF(PREENCHER!#REF!,PREENCHER!F11)=0,CONCATENATE(PREENCHER!#REF!,#REF!),PREENCHER!F11))</f>
        <v/>
      </c>
      <c r="M16" s="32" t="str">
        <f>IF(PREENCHER!G11="","",IF(COUNTIF(PREENCHER!#REF!,PREENCHER!G11)=0,CONCATENATE(PREENCHER!#REF!,#REF!),PREENCHER!G11))</f>
        <v/>
      </c>
      <c r="N16" s="32" t="str">
        <f>IF(PREENCHER!H11="","",IF(COUNTIF(PREENCHER!#REF!,PREENCHER!H11)=0,CONCATENATE(PREENCHER!#REF!,#REF!),PREENCHER!H11))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IF(PREENCHER!E12="","",IF(COUNTIF(PREENCHER!#REF!,PREENCHER!E12)=0,CONCATENATE(PREENCHER!#REF!,#REF!),PREENCHER!E12))</f>
        <v/>
      </c>
      <c r="L17" s="32" t="str">
        <f>IF(PREENCHER!F12="","",IF(COUNTIF(PREENCHER!#REF!,PREENCHER!F12)=0,CONCATENATE(PREENCHER!#REF!,#REF!),PREENCHER!F12))</f>
        <v/>
      </c>
      <c r="M17" s="32" t="str">
        <f>IF(PREENCHER!G12="","",IF(COUNTIF(PREENCHER!#REF!,PREENCHER!G12)=0,CONCATENATE(PREENCHER!#REF!,#REF!),PREENCHER!G12))</f>
        <v/>
      </c>
      <c r="N17" s="32" t="str">
        <f>IF(PREENCHER!H12="","",IF(COUNTIF(PREENCHER!#REF!,PREENCHER!H12)=0,CONCATENATE(PREENCHER!#REF!,#REF!),PREENCHER!H12))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IF(PREENCHER!E13="","",IF(COUNTIF(PREENCHER!#REF!,PREENCHER!E13)=0,CONCATENATE(PREENCHER!#REF!,#REF!),PREENCHER!E13))</f>
        <v/>
      </c>
      <c r="L18" s="32" t="str">
        <f>IF(PREENCHER!F13="","",IF(COUNTIF(PREENCHER!#REF!,PREENCHER!F13)=0,CONCATENATE(PREENCHER!#REF!,#REF!),PREENCHER!F13))</f>
        <v/>
      </c>
      <c r="M18" s="32" t="str">
        <f>IF(PREENCHER!G13="","",IF(COUNTIF(PREENCHER!#REF!,PREENCHER!G13)=0,CONCATENATE(PREENCHER!#REF!,#REF!),PREENCHER!G13))</f>
        <v/>
      </c>
      <c r="N18" s="32" t="str">
        <f>IF(PREENCHER!H13="","",IF(COUNTIF(PREENCHER!#REF!,PREENCHER!H13)=0,CONCATENATE(PREENCHER!#REF!,#REF!),PREENCHER!H13))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e">
        <f>IF(PREENCHER!#REF!="","",IF(COUNTIF(PREENCHER!#REF!,PREENCHER!#REF!)=0,CONCATENATE(PREENCHER!#REF!,#REF!),PREENCHER!#REF!))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IF(PREENCHER!E14="","",IF(COUNTIF(PREENCHER!#REF!,PREENCHER!E14)=0,CONCATENATE(PREENCHER!#REF!,#REF!),PREENCHER!E14))</f>
        <v/>
      </c>
      <c r="L19" s="32" t="str">
        <f>IF(PREENCHER!F14="","",IF(COUNTIF(PREENCHER!#REF!,PREENCHER!F14)=0,CONCATENATE(PREENCHER!#REF!,#REF!),PREENCHER!F14))</f>
        <v/>
      </c>
      <c r="M19" s="32" t="str">
        <f>IF(PREENCHER!G14="","",IF(COUNTIF(PREENCHER!#REF!,PREENCHER!G14)=0,CONCATENATE(PREENCHER!#REF!,#REF!),PREENCHER!G14))</f>
        <v/>
      </c>
      <c r="N19" s="32" t="str">
        <f>IF(PREENCHER!H14="","",IF(COUNTIF(PREENCHER!#REF!,PREENCHER!H14)=0,CONCATENATE(PREENCHER!#REF!,#REF!),PREENCHER!H14))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e">
        <f>IF(PREENCHER!#REF!="","",IF(COUNTIF(PREENCHER!#REF!,PREENCHER!#REF!)=0,CONCATENATE(PREENCHER!#REF!,#REF!),PREENCHER!#REF!))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IF(PREENCHER!E15="","",IF(COUNTIF(PREENCHER!#REF!,PREENCHER!E15)=0,CONCATENATE(PREENCHER!#REF!,#REF!),PREENCHER!E15))</f>
        <v/>
      </c>
      <c r="L20" s="32" t="str">
        <f>IF(PREENCHER!F15="","",IF(COUNTIF(PREENCHER!#REF!,PREENCHER!F15)=0,CONCATENATE(PREENCHER!#REF!,#REF!),PREENCHER!F15))</f>
        <v/>
      </c>
      <c r="M20" s="32" t="str">
        <f>IF(PREENCHER!G15="","",IF(COUNTIF(PREENCHER!#REF!,PREENCHER!G15)=0,CONCATENATE(PREENCHER!#REF!,#REF!),PREENCHER!G15))</f>
        <v/>
      </c>
      <c r="N20" s="32" t="str">
        <f>IF(PREENCHER!H15="","",IF(COUNTIF(PREENCHER!#REF!,PREENCHER!H15)=0,CONCATENATE(PREENCHER!#REF!,#REF!),PREENCHER!H15))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IF(PREENCHER!E16="","",IF(COUNTIF(PREENCHER!#REF!,PREENCHER!E16)=0,CONCATENATE(PREENCHER!#REF!,#REF!),PREENCHER!E16))</f>
        <v/>
      </c>
      <c r="L21" s="32" t="str">
        <f>IF(PREENCHER!F16="","",IF(COUNTIF(PREENCHER!#REF!,PREENCHER!F16)=0,CONCATENATE(PREENCHER!#REF!,#REF!),PREENCHER!F16))</f>
        <v/>
      </c>
      <c r="M21" s="32" t="str">
        <f>IF(PREENCHER!G16="","",IF(COUNTIF(PREENCHER!#REF!,PREENCHER!G16)=0,CONCATENATE(PREENCHER!#REF!,#REF!),PREENCHER!G16))</f>
        <v/>
      </c>
      <c r="N21" s="32" t="str">
        <f>IF(PREENCHER!H16="","",IF(COUNTIF(PREENCHER!#REF!,PREENCHER!H16)=0,CONCATENATE(PREENCHER!#REF!,#REF!),PREENCHER!H16))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IF(PREENCHER!E17="","",IF(COUNTIF(PREENCHER!#REF!,PREENCHER!E17)=0,CONCATENATE(PREENCHER!#REF!,#REF!),PREENCHER!E17))</f>
        <v/>
      </c>
      <c r="L22" s="32" t="str">
        <f>IF(PREENCHER!F17="","",IF(COUNTIF(PREENCHER!#REF!,PREENCHER!F17)=0,CONCATENATE(PREENCHER!#REF!,#REF!),PREENCHER!F17))</f>
        <v/>
      </c>
      <c r="M22" s="32" t="str">
        <f>IF(PREENCHER!G17="","",IF(COUNTIF(PREENCHER!#REF!,PREENCHER!G17)=0,CONCATENATE(PREENCHER!#REF!,#REF!),PREENCHER!G17))</f>
        <v/>
      </c>
      <c r="N22" s="32" t="str">
        <f>IF(PREENCHER!H17="","",IF(COUNTIF(PREENCHER!#REF!,PREENCHER!H17)=0,CONCATENATE(PREENCHER!#REF!,#REF!),PREENCHER!H17))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IF(PREENCHER!E18="","",IF(COUNTIF(PREENCHER!#REF!,PREENCHER!E18)=0,CONCATENATE(PREENCHER!#REF!,#REF!),PREENCHER!E18))</f>
        <v/>
      </c>
      <c r="L23" s="32" t="str">
        <f>IF(PREENCHER!F18="","",IF(COUNTIF(PREENCHER!#REF!,PREENCHER!F18)=0,CONCATENATE(PREENCHER!#REF!,#REF!),PREENCHER!F18))</f>
        <v/>
      </c>
      <c r="M23" s="32" t="str">
        <f>IF(PREENCHER!G18="","",IF(COUNTIF(PREENCHER!#REF!,PREENCHER!G18)=0,CONCATENATE(PREENCHER!#REF!,#REF!),PREENCHER!G18))</f>
        <v/>
      </c>
      <c r="N23" s="32" t="str">
        <f>IF(PREENCHER!H18="","",IF(COUNTIF(PREENCHER!#REF!,PREENCHER!H18)=0,CONCATENATE(PREENCHER!#REF!,#REF!),PREENCHER!H18))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IF(PREENCHER!E19="","",IF(COUNTIF(PREENCHER!#REF!,PREENCHER!E19)=0,CONCATENATE(PREENCHER!#REF!,#REF!),PREENCHER!E19))</f>
        <v/>
      </c>
      <c r="L24" s="32" t="str">
        <f>IF(PREENCHER!F19="","",IF(COUNTIF(PREENCHER!#REF!,PREENCHER!F19)=0,CONCATENATE(PREENCHER!#REF!,#REF!),PREENCHER!F19))</f>
        <v/>
      </c>
      <c r="M24" s="32" t="str">
        <f>IF(PREENCHER!G19="","",IF(COUNTIF(PREENCHER!#REF!,PREENCHER!G19)=0,CONCATENATE(PREENCHER!#REF!,#REF!),PREENCHER!G19))</f>
        <v/>
      </c>
      <c r="N24" s="32" t="str">
        <f>IF(PREENCHER!H19="","",IF(COUNTIF(PREENCHER!#REF!,PREENCHER!H19)=0,CONCATENATE(PREENCHER!#REF!,#REF!),PREENCHER!H19))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IF(PREENCHER!E20="","",IF(COUNTIF(PREENCHER!#REF!,PREENCHER!E20)=0,CONCATENATE(PREENCHER!#REF!,#REF!),PREENCHER!E20))</f>
        <v/>
      </c>
      <c r="L25" s="32" t="str">
        <f>IF(PREENCHER!F20="","",IF(COUNTIF(PREENCHER!#REF!,PREENCHER!F20)=0,CONCATENATE(PREENCHER!#REF!,#REF!),PREENCHER!F20))</f>
        <v/>
      </c>
      <c r="M25" s="32" t="str">
        <f>IF(PREENCHER!G20="","",IF(COUNTIF(PREENCHER!#REF!,PREENCHER!G20)=0,CONCATENATE(PREENCHER!#REF!,#REF!),PREENCHER!G20))</f>
        <v/>
      </c>
      <c r="N25" s="32" t="str">
        <f>IF(PREENCHER!H20="","",IF(COUNTIF(PREENCHER!#REF!,PREENCHER!H20)=0,CONCATENATE(PREENCHER!#REF!,#REF!),PREENCHER!H20))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IF(PREENCHER!E21="","",IF(COUNTIF(PREENCHER!#REF!,PREENCHER!E21)=0,CONCATENATE(PREENCHER!#REF!,#REF!),PREENCHER!E21))</f>
        <v/>
      </c>
      <c r="L26" s="32" t="str">
        <f>IF(PREENCHER!F21="","",IF(COUNTIF(PREENCHER!#REF!,PREENCHER!F21)=0,CONCATENATE(PREENCHER!#REF!,#REF!),PREENCHER!F21))</f>
        <v/>
      </c>
      <c r="M26" s="32" t="str">
        <f>IF(PREENCHER!G21="","",IF(COUNTIF(PREENCHER!#REF!,PREENCHER!G21)=0,CONCATENATE(PREENCHER!#REF!,#REF!),PREENCHER!G21))</f>
        <v/>
      </c>
      <c r="N26" s="32" t="str">
        <f>IF(PREENCHER!H21="","",IF(COUNTIF(PREENCHER!#REF!,PREENCHER!H21)=0,CONCATENATE(PREENCHER!#REF!,#REF!),PREENCHER!H21))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IF(PREENCHER!E22="","",IF(COUNTIF(PREENCHER!#REF!,PREENCHER!E22)=0,CONCATENATE(PREENCHER!#REF!,#REF!),PREENCHER!E22))</f>
        <v/>
      </c>
      <c r="L27" s="32" t="str">
        <f>IF(PREENCHER!F22="","",IF(COUNTIF(PREENCHER!#REF!,PREENCHER!F22)=0,CONCATENATE(PREENCHER!#REF!,#REF!),PREENCHER!F22))</f>
        <v/>
      </c>
      <c r="M27" s="32" t="str">
        <f>IF(PREENCHER!G22="","",IF(COUNTIF(PREENCHER!#REF!,PREENCHER!G22)=0,CONCATENATE(PREENCHER!#REF!,#REF!),PREENCHER!G22))</f>
        <v/>
      </c>
      <c r="N27" s="32" t="str">
        <f>IF(PREENCHER!H22="","",IF(COUNTIF(PREENCHER!#REF!,PREENCHER!H22)=0,CONCATENATE(PREENCHER!#REF!,#REF!),PREENCHER!H22))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IF(PREENCHER!E23="","",IF(COUNTIF(PREENCHER!#REF!,PREENCHER!E23)=0,CONCATENATE(PREENCHER!#REF!,#REF!),PREENCHER!E23))</f>
        <v/>
      </c>
      <c r="L28" s="32" t="str">
        <f>IF(PREENCHER!F23="","",IF(COUNTIF(PREENCHER!#REF!,PREENCHER!F23)=0,CONCATENATE(PREENCHER!#REF!,#REF!),PREENCHER!F23))</f>
        <v/>
      </c>
      <c r="M28" s="32" t="str">
        <f>IF(PREENCHER!G23="","",IF(COUNTIF(PREENCHER!#REF!,PREENCHER!G23)=0,CONCATENATE(PREENCHER!#REF!,#REF!),PREENCHER!G23))</f>
        <v/>
      </c>
      <c r="N28" s="32" t="str">
        <f>IF(PREENCHER!H23="","",IF(COUNTIF(PREENCHER!#REF!,PREENCHER!H23)=0,CONCATENATE(PREENCHER!#REF!,#REF!),PREENCHER!H23))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IF(PREENCHER!E24="","",IF(COUNTIF(PREENCHER!#REF!,PREENCHER!E24)=0,CONCATENATE(PREENCHER!#REF!,#REF!),PREENCHER!E24))</f>
        <v/>
      </c>
      <c r="L29" s="32" t="str">
        <f>IF(PREENCHER!F24="","",IF(COUNTIF(PREENCHER!#REF!,PREENCHER!F24)=0,CONCATENATE(PREENCHER!#REF!,#REF!),PREENCHER!F24))</f>
        <v/>
      </c>
      <c r="M29" s="32" t="str">
        <f>IF(PREENCHER!G24="","",IF(COUNTIF(PREENCHER!#REF!,PREENCHER!G24)=0,CONCATENATE(PREENCHER!#REF!,#REF!),PREENCHER!G24))</f>
        <v/>
      </c>
      <c r="N29" s="32" t="str">
        <f>IF(PREENCHER!H24="","",IF(COUNTIF(PREENCHER!#REF!,PREENCHER!H24)=0,CONCATENATE(PREENCHER!#REF!,#REF!),PREENCHER!H24))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IF(PREENCHER!E25="","",IF(COUNTIF(PREENCHER!#REF!,PREENCHER!E25)=0,CONCATENATE(PREENCHER!#REF!,#REF!),PREENCHER!E25))</f>
        <v/>
      </c>
      <c r="L30" s="32" t="str">
        <f>IF(PREENCHER!F25="","",IF(COUNTIF(PREENCHER!#REF!,PREENCHER!F25)=0,CONCATENATE(PREENCHER!#REF!,#REF!),PREENCHER!F25))</f>
        <v/>
      </c>
      <c r="M30" s="32" t="str">
        <f>IF(PREENCHER!G25="","",IF(COUNTIF(PREENCHER!#REF!,PREENCHER!G25)=0,CONCATENATE(PREENCHER!#REF!,#REF!),PREENCHER!G25))</f>
        <v/>
      </c>
      <c r="N30" s="32" t="str">
        <f>IF(PREENCHER!H25="","",IF(COUNTIF(PREENCHER!#REF!,PREENCHER!H25)=0,CONCATENATE(PREENCHER!#REF!,#REF!),PREENCHER!H25))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IF(PREENCHER!E26="","",IF(COUNTIF(PREENCHER!#REF!,PREENCHER!E26)=0,CONCATENATE(PREENCHER!#REF!,#REF!),PREENCHER!E26))</f>
        <v/>
      </c>
      <c r="L31" s="32" t="str">
        <f>IF(PREENCHER!F26="","",IF(COUNTIF(PREENCHER!#REF!,PREENCHER!F26)=0,CONCATENATE(PREENCHER!#REF!,#REF!),PREENCHER!F26))</f>
        <v/>
      </c>
      <c r="M31" s="32" t="str">
        <f>IF(PREENCHER!G26="","",IF(COUNTIF(PREENCHER!#REF!,PREENCHER!G26)=0,CONCATENATE(PREENCHER!#REF!,#REF!),PREENCHER!G26))</f>
        <v/>
      </c>
      <c r="N31" s="32" t="str">
        <f>IF(PREENCHER!H26="","",IF(COUNTIF(PREENCHER!#REF!,PREENCHER!H26)=0,CONCATENATE(PREENCHER!#REF!,#REF!),PREENCHER!H26))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IF(PREENCHER!E27="","",IF(COUNTIF(PREENCHER!#REF!,PREENCHER!E27)=0,CONCATENATE(PREENCHER!#REF!,#REF!),PREENCHER!E27))</f>
        <v/>
      </c>
      <c r="L32" s="32" t="str">
        <f>IF(PREENCHER!F27="","",IF(COUNTIF(PREENCHER!#REF!,PREENCHER!F27)=0,CONCATENATE(PREENCHER!#REF!,#REF!),PREENCHER!F27))</f>
        <v/>
      </c>
      <c r="M32" s="32" t="str">
        <f>IF(PREENCHER!G27="","",IF(COUNTIF(PREENCHER!#REF!,PREENCHER!G27)=0,CONCATENATE(PREENCHER!#REF!,#REF!),PREENCHER!G27))</f>
        <v/>
      </c>
      <c r="N32" s="32" t="str">
        <f>IF(PREENCHER!H27="","",IF(COUNTIF(PREENCHER!#REF!,PREENCHER!H27)=0,CONCATENATE(PREENCHER!#REF!,#REF!),PREENCHER!H27))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IF(PREENCHER!E28="","",IF(COUNTIF(PREENCHER!#REF!,PREENCHER!E28)=0,CONCATENATE(PREENCHER!#REF!,#REF!),PREENCHER!E28))</f>
        <v/>
      </c>
      <c r="L33" s="32" t="str">
        <f>IF(PREENCHER!F28="","",IF(COUNTIF(PREENCHER!#REF!,PREENCHER!F28)=0,CONCATENATE(PREENCHER!#REF!,#REF!),PREENCHER!F28))</f>
        <v/>
      </c>
      <c r="M33" s="32" t="str">
        <f>IF(PREENCHER!G28="","",IF(COUNTIF(PREENCHER!#REF!,PREENCHER!G28)=0,CONCATENATE(PREENCHER!#REF!,#REF!),PREENCHER!G28))</f>
        <v/>
      </c>
      <c r="N33" s="32" t="str">
        <f>IF(PREENCHER!H28="","",IF(COUNTIF(PREENCHER!#REF!,PREENCHER!H28)=0,CONCATENATE(PREENCHER!#REF!,#REF!),PREENCHER!H28))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IF(PREENCHER!E29="","",IF(COUNTIF(PREENCHER!#REF!,PREENCHER!E29)=0,CONCATENATE(PREENCHER!#REF!,#REF!),PREENCHER!E29))</f>
        <v/>
      </c>
      <c r="L34" s="32" t="str">
        <f>IF(PREENCHER!F29="","",IF(COUNTIF(PREENCHER!#REF!,PREENCHER!F29)=0,CONCATENATE(PREENCHER!#REF!,#REF!),PREENCHER!F29))</f>
        <v/>
      </c>
      <c r="M34" s="32" t="str">
        <f>IF(PREENCHER!G29="","",IF(COUNTIF(PREENCHER!#REF!,PREENCHER!G29)=0,CONCATENATE(PREENCHER!#REF!,#REF!),PREENCHER!G29))</f>
        <v/>
      </c>
      <c r="N34" s="32" t="str">
        <f>IF(PREENCHER!H29="","",IF(COUNTIF(PREENCHER!#REF!,PREENCHER!H29)=0,CONCATENATE(PREENCHER!#REF!,#REF!),PREENCHER!H29))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IF(PREENCHER!E30="","",IF(COUNTIF(PREENCHER!#REF!,PREENCHER!E30)=0,CONCATENATE(PREENCHER!#REF!,#REF!),PREENCHER!E30))</f>
        <v/>
      </c>
      <c r="L35" s="32" t="str">
        <f>IF(PREENCHER!F30="","",IF(COUNTIF(PREENCHER!#REF!,PREENCHER!F30)=0,CONCATENATE(PREENCHER!#REF!,#REF!),PREENCHER!F30))</f>
        <v/>
      </c>
      <c r="M35" s="32" t="str">
        <f>IF(PREENCHER!G30="","",IF(COUNTIF(PREENCHER!#REF!,PREENCHER!G30)=0,CONCATENATE(PREENCHER!#REF!,#REF!),PREENCHER!G30))</f>
        <v/>
      </c>
      <c r="N35" s="32" t="str">
        <f>IF(PREENCHER!H30="","",IF(COUNTIF(PREENCHER!#REF!,PREENCHER!H30)=0,CONCATENATE(PREENCHER!#REF!,#REF!),PREENCHER!H30))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IF(PREENCHER!E31="","",IF(COUNTIF(PREENCHER!#REF!,PREENCHER!E31)=0,CONCATENATE(PREENCHER!#REF!,#REF!),PREENCHER!E31))</f>
        <v/>
      </c>
      <c r="L36" s="32" t="str">
        <f>IF(PREENCHER!F31="","",IF(COUNTIF(PREENCHER!#REF!,PREENCHER!F31)=0,CONCATENATE(PREENCHER!#REF!,#REF!),PREENCHER!F31))</f>
        <v/>
      </c>
      <c r="M36" s="32" t="str">
        <f>IF(PREENCHER!G31="","",IF(COUNTIF(PREENCHER!#REF!,PREENCHER!G31)=0,CONCATENATE(PREENCHER!#REF!,#REF!),PREENCHER!G31))</f>
        <v/>
      </c>
      <c r="N36" s="32" t="str">
        <f>IF(PREENCHER!H31="","",IF(COUNTIF(PREENCHER!#REF!,PREENCHER!H31)=0,CONCATENATE(PREENCHER!#REF!,#REF!),PREENCHER!H31))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IF(PREENCHER!E32="","",IF(COUNTIF(PREENCHER!#REF!,PREENCHER!E32)=0,CONCATENATE(PREENCHER!#REF!,#REF!),PREENCHER!E32))</f>
        <v/>
      </c>
      <c r="L37" s="32" t="str">
        <f>IF(PREENCHER!F32="","",IF(COUNTIF(PREENCHER!#REF!,PREENCHER!F32)=0,CONCATENATE(PREENCHER!#REF!,#REF!),PREENCHER!F32))</f>
        <v/>
      </c>
      <c r="M37" s="32" t="str">
        <f>IF(PREENCHER!G32="","",IF(COUNTIF(PREENCHER!#REF!,PREENCHER!G32)=0,CONCATENATE(PREENCHER!#REF!,#REF!),PREENCHER!G32))</f>
        <v/>
      </c>
      <c r="N37" s="32" t="str">
        <f>IF(PREENCHER!H32="","",IF(COUNTIF(PREENCHER!#REF!,PREENCHER!H32)=0,CONCATENATE(PREENCHER!#REF!,#REF!),PREENCHER!H32))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IF(PREENCHER!E33="","",IF(COUNTIF(PREENCHER!#REF!,PREENCHER!E33)=0,CONCATENATE(PREENCHER!#REF!,#REF!),PREENCHER!E33))</f>
        <v/>
      </c>
      <c r="L38" s="32" t="str">
        <f>IF(PREENCHER!F33="","",IF(COUNTIF(PREENCHER!#REF!,PREENCHER!F33)=0,CONCATENATE(PREENCHER!#REF!,#REF!),PREENCHER!F33))</f>
        <v/>
      </c>
      <c r="M38" s="32" t="str">
        <f>IF(PREENCHER!G33="","",IF(COUNTIF(PREENCHER!#REF!,PREENCHER!G33)=0,CONCATENATE(PREENCHER!#REF!,#REF!),PREENCHER!G33))</f>
        <v/>
      </c>
      <c r="N38" s="32" t="str">
        <f>IF(PREENCHER!H33="","",IF(COUNTIF(PREENCHER!#REF!,PREENCHER!H33)=0,CONCATENATE(PREENCHER!#REF!,#REF!),PREENCHER!H33))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IF(PREENCHER!E34="","",IF(COUNTIF(PREENCHER!#REF!,PREENCHER!E34)=0,CONCATENATE(PREENCHER!#REF!,#REF!),PREENCHER!E34))</f>
        <v/>
      </c>
      <c r="L39" s="32" t="str">
        <f>IF(PREENCHER!F34="","",IF(COUNTIF(PREENCHER!#REF!,PREENCHER!F34)=0,CONCATENATE(PREENCHER!#REF!,#REF!),PREENCHER!F34))</f>
        <v/>
      </c>
      <c r="M39" s="32" t="str">
        <f>IF(PREENCHER!G34="","",IF(COUNTIF(PREENCHER!#REF!,PREENCHER!G34)=0,CONCATENATE(PREENCHER!#REF!,#REF!),PREENCHER!G34))</f>
        <v/>
      </c>
      <c r="N39" s="32" t="str">
        <f>IF(PREENCHER!H34="","",IF(COUNTIF(PREENCHER!#REF!,PREENCHER!H34)=0,CONCATENATE(PREENCHER!#REF!,#REF!),PREENCHER!H34))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IF(PREENCHER!E35="","",IF(COUNTIF(PREENCHER!#REF!,PREENCHER!E35)=0,CONCATENATE(PREENCHER!#REF!,#REF!),PREENCHER!E35))</f>
        <v/>
      </c>
      <c r="L40" s="32" t="str">
        <f>IF(PREENCHER!F35="","",IF(COUNTIF(PREENCHER!#REF!,PREENCHER!F35)=0,CONCATENATE(PREENCHER!#REF!,#REF!),PREENCHER!F35))</f>
        <v/>
      </c>
      <c r="M40" s="32" t="str">
        <f>IF(PREENCHER!G35="","",IF(COUNTIF(PREENCHER!#REF!,PREENCHER!G35)=0,CONCATENATE(PREENCHER!#REF!,#REF!),PREENCHER!G35))</f>
        <v/>
      </c>
      <c r="N40" s="32" t="str">
        <f>IF(PREENCHER!H35="","",IF(COUNTIF(PREENCHER!#REF!,PREENCHER!H35)=0,CONCATENATE(PREENCHER!#REF!,#REF!),PREENCHER!H35))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IF(PREENCHER!E36="","",IF(COUNTIF(PREENCHER!#REF!,PREENCHER!E36)=0,CONCATENATE(PREENCHER!#REF!,#REF!),PREENCHER!E36))</f>
        <v/>
      </c>
      <c r="L41" s="32" t="str">
        <f>IF(PREENCHER!F36="","",IF(COUNTIF(PREENCHER!#REF!,PREENCHER!F36)=0,CONCATENATE(PREENCHER!#REF!,#REF!),PREENCHER!F36))</f>
        <v/>
      </c>
      <c r="M41" s="32" t="str">
        <f>IF(PREENCHER!G36="","",IF(COUNTIF(PREENCHER!#REF!,PREENCHER!G36)=0,CONCATENATE(PREENCHER!#REF!,#REF!),PREENCHER!G36))</f>
        <v/>
      </c>
      <c r="N41" s="32" t="str">
        <f>IF(PREENCHER!H36="","",IF(COUNTIF(PREENCHER!#REF!,PREENCHER!H36)=0,CONCATENATE(PREENCHER!#REF!,#REF!),PREENCHER!H36))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IF(PREENCHER!E37="","",IF(COUNTIF(PREENCHER!#REF!,PREENCHER!E37)=0,CONCATENATE(PREENCHER!#REF!,#REF!),PREENCHER!E37))</f>
        <v/>
      </c>
      <c r="L42" s="32" t="str">
        <f>IF(PREENCHER!F37="","",IF(COUNTIF(PREENCHER!#REF!,PREENCHER!F37)=0,CONCATENATE(PREENCHER!#REF!,#REF!),PREENCHER!F37))</f>
        <v/>
      </c>
      <c r="M42" s="32" t="str">
        <f>IF(PREENCHER!G37="","",IF(COUNTIF(PREENCHER!#REF!,PREENCHER!G37)=0,CONCATENATE(PREENCHER!#REF!,#REF!),PREENCHER!G37))</f>
        <v/>
      </c>
      <c r="N42" s="32" t="str">
        <f>IF(PREENCHER!H37="","",IF(COUNTIF(PREENCHER!#REF!,PREENCHER!H37)=0,CONCATENATE(PREENCHER!#REF!,#REF!),PREENCHER!H37))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IF(PREENCHER!E38="","",IF(COUNTIF(PREENCHER!#REF!,PREENCHER!E38)=0,CONCATENATE(PREENCHER!#REF!,#REF!),PREENCHER!E38))</f>
        <v/>
      </c>
      <c r="L43" s="32" t="str">
        <f>IF(PREENCHER!F38="","",IF(COUNTIF(PREENCHER!#REF!,PREENCHER!F38)=0,CONCATENATE(PREENCHER!#REF!,#REF!),PREENCHER!F38))</f>
        <v/>
      </c>
      <c r="M43" s="32" t="str">
        <f>IF(PREENCHER!G38="","",IF(COUNTIF(PREENCHER!#REF!,PREENCHER!G38)=0,CONCATENATE(PREENCHER!#REF!,#REF!),PREENCHER!G38))</f>
        <v/>
      </c>
      <c r="N43" s="32" t="str">
        <f>IF(PREENCHER!H38="","",IF(COUNTIF(PREENCHER!#REF!,PREENCHER!H38)=0,CONCATENATE(PREENCHER!#REF!,#REF!),PREENCHER!H38))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IF(PREENCHER!E39="","",IF(COUNTIF(PREENCHER!#REF!,PREENCHER!E39)=0,CONCATENATE(PREENCHER!#REF!,#REF!),PREENCHER!E39))</f>
        <v/>
      </c>
      <c r="L44" s="32" t="str">
        <f>IF(PREENCHER!F39="","",IF(COUNTIF(PREENCHER!#REF!,PREENCHER!F39)=0,CONCATENATE(PREENCHER!#REF!,#REF!),PREENCHER!F39))</f>
        <v/>
      </c>
      <c r="M44" s="32" t="str">
        <f>IF(PREENCHER!G39="","",IF(COUNTIF(PREENCHER!#REF!,PREENCHER!G39)=0,CONCATENATE(PREENCHER!#REF!,#REF!),PREENCHER!G39))</f>
        <v/>
      </c>
      <c r="N44" s="32" t="str">
        <f>IF(PREENCHER!H39="","",IF(COUNTIF(PREENCHER!#REF!,PREENCHER!H39)=0,CONCATENATE(PREENCHER!#REF!,#REF!),PREENCHER!H39))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IF(PREENCHER!E40="","",IF(COUNTIF(PREENCHER!#REF!,PREENCHER!E40)=0,CONCATENATE(PREENCHER!#REF!,#REF!),PREENCHER!E40))</f>
        <v/>
      </c>
      <c r="L45" s="32" t="str">
        <f>IF(PREENCHER!F40="","",IF(COUNTIF(PREENCHER!#REF!,PREENCHER!F40)=0,CONCATENATE(PREENCHER!#REF!,#REF!),PREENCHER!F40))</f>
        <v/>
      </c>
      <c r="M45" s="32" t="str">
        <f>IF(PREENCHER!G40="","",IF(COUNTIF(PREENCHER!#REF!,PREENCHER!G40)=0,CONCATENATE(PREENCHER!#REF!,#REF!),PREENCHER!G40))</f>
        <v/>
      </c>
      <c r="N45" s="32" t="str">
        <f>IF(PREENCHER!H40="","",IF(COUNTIF(PREENCHER!#REF!,PREENCHER!H40)=0,CONCATENATE(PREENCHER!#REF!,#REF!),PREENCHER!H40))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IF(PREENCHER!E41="","",IF(COUNTIF(PREENCHER!#REF!,PREENCHER!E41)=0,CONCATENATE(PREENCHER!#REF!,#REF!),PREENCHER!E41))</f>
        <v/>
      </c>
      <c r="L46" s="32" t="str">
        <f>IF(PREENCHER!F41="","",IF(COUNTIF(PREENCHER!#REF!,PREENCHER!F41)=0,CONCATENATE(PREENCHER!#REF!,#REF!),PREENCHER!F41))</f>
        <v/>
      </c>
      <c r="M46" s="32" t="str">
        <f>IF(PREENCHER!G41="","",IF(COUNTIF(PREENCHER!#REF!,PREENCHER!G41)=0,CONCATENATE(PREENCHER!#REF!,#REF!),PREENCHER!G41))</f>
        <v/>
      </c>
      <c r="N46" s="32" t="str">
        <f>IF(PREENCHER!H41="","",IF(COUNTIF(PREENCHER!#REF!,PREENCHER!H41)=0,CONCATENATE(PREENCHER!#REF!,#REF!),PREENCHER!H41))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IF(PREENCHER!E42="","",IF(COUNTIF(PREENCHER!#REF!,PREENCHER!E42)=0,CONCATENATE(PREENCHER!#REF!,#REF!),PREENCHER!E42))</f>
        <v/>
      </c>
      <c r="L47" s="32" t="str">
        <f>IF(PREENCHER!F42="","",IF(COUNTIF(PREENCHER!#REF!,PREENCHER!F42)=0,CONCATENATE(PREENCHER!#REF!,#REF!),PREENCHER!F42))</f>
        <v/>
      </c>
      <c r="M47" s="32" t="str">
        <f>IF(PREENCHER!G42="","",IF(COUNTIF(PREENCHER!#REF!,PREENCHER!G42)=0,CONCATENATE(PREENCHER!#REF!,#REF!),PREENCHER!G42))</f>
        <v/>
      </c>
      <c r="N47" s="32" t="str">
        <f>IF(PREENCHER!H42="","",IF(COUNTIF(PREENCHER!#REF!,PREENCHER!H42)=0,CONCATENATE(PREENCHER!#REF!,#REF!),PREENCHER!H42))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IF(PREENCHER!E43="","",IF(COUNTIF(PREENCHER!#REF!,PREENCHER!E43)=0,CONCATENATE(PREENCHER!#REF!,#REF!),PREENCHER!E43))</f>
        <v/>
      </c>
      <c r="L48" s="32" t="str">
        <f>IF(PREENCHER!F43="","",IF(COUNTIF(PREENCHER!#REF!,PREENCHER!F43)=0,CONCATENATE(PREENCHER!#REF!,#REF!),PREENCHER!F43))</f>
        <v/>
      </c>
      <c r="M48" s="32" t="str">
        <f>IF(PREENCHER!G43="","",IF(COUNTIF(PREENCHER!#REF!,PREENCHER!G43)=0,CONCATENATE(PREENCHER!#REF!,#REF!),PREENCHER!G43))</f>
        <v/>
      </c>
      <c r="N48" s="32" t="str">
        <f>IF(PREENCHER!H43="","",IF(COUNTIF(PREENCHER!#REF!,PREENCHER!H43)=0,CONCATENATE(PREENCHER!#REF!,#REF!),PREENCHER!H43))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IF(PREENCHER!E44="","",IF(COUNTIF(PREENCHER!#REF!,PREENCHER!E44)=0,CONCATENATE(PREENCHER!#REF!,#REF!),PREENCHER!E44))</f>
        <v/>
      </c>
      <c r="L49" s="32" t="str">
        <f>IF(PREENCHER!F44="","",IF(COUNTIF(PREENCHER!#REF!,PREENCHER!F44)=0,CONCATENATE(PREENCHER!#REF!,#REF!),PREENCHER!F44))</f>
        <v/>
      </c>
      <c r="M49" s="32" t="str">
        <f>IF(PREENCHER!G44="","",IF(COUNTIF(PREENCHER!#REF!,PREENCHER!G44)=0,CONCATENATE(PREENCHER!#REF!,#REF!),PREENCHER!G44))</f>
        <v/>
      </c>
      <c r="N49" s="32" t="str">
        <f>IF(PREENCHER!H44="","",IF(COUNTIF(PREENCHER!#REF!,PREENCHER!H44)=0,CONCATENATE(PREENCHER!#REF!,#REF!),PREENCHER!H44))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IF(PREENCHER!E45="","",IF(COUNTIF(PREENCHER!#REF!,PREENCHER!E45)=0,CONCATENATE(PREENCHER!#REF!,#REF!),PREENCHER!E45))</f>
        <v/>
      </c>
      <c r="L50" s="32" t="str">
        <f>IF(PREENCHER!F45="","",IF(COUNTIF(PREENCHER!#REF!,PREENCHER!F45)=0,CONCATENATE(PREENCHER!#REF!,#REF!),PREENCHER!F45))</f>
        <v/>
      </c>
      <c r="M50" s="32" t="str">
        <f>IF(PREENCHER!G45="","",IF(COUNTIF(PREENCHER!#REF!,PREENCHER!G45)=0,CONCATENATE(PREENCHER!#REF!,#REF!),PREENCHER!G45))</f>
        <v/>
      </c>
      <c r="N50" s="32" t="str">
        <f>IF(PREENCHER!H45="","",IF(COUNTIF(PREENCHER!#REF!,PREENCHER!H45)=0,CONCATENATE(PREENCHER!#REF!,#REF!),PREENCHER!H45))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IF(PREENCHER!E46="","",IF(COUNTIF(PREENCHER!#REF!,PREENCHER!E46)=0,CONCATENATE(PREENCHER!#REF!,#REF!),PREENCHER!E46))</f>
        <v/>
      </c>
      <c r="L51" s="32" t="str">
        <f>IF(PREENCHER!F46="","",IF(COUNTIF(PREENCHER!#REF!,PREENCHER!F46)=0,CONCATENATE(PREENCHER!#REF!,#REF!),PREENCHER!F46))</f>
        <v/>
      </c>
      <c r="M51" s="32" t="str">
        <f>IF(PREENCHER!G46="","",IF(COUNTIF(PREENCHER!#REF!,PREENCHER!G46)=0,CONCATENATE(PREENCHER!#REF!,#REF!),PREENCHER!G46))</f>
        <v/>
      </c>
      <c r="N51" s="32" t="str">
        <f>IF(PREENCHER!H46="","",IF(COUNTIF(PREENCHER!#REF!,PREENCHER!H46)=0,CONCATENATE(PREENCHER!#REF!,#REF!),PREENCHER!H46))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IF(PREENCHER!E47="","",IF(COUNTIF(PREENCHER!#REF!,PREENCHER!E47)=0,CONCATENATE(PREENCHER!#REF!,#REF!),PREENCHER!E47))</f>
        <v/>
      </c>
      <c r="L52" s="32" t="str">
        <f>IF(PREENCHER!F47="","",IF(COUNTIF(PREENCHER!#REF!,PREENCHER!F47)=0,CONCATENATE(PREENCHER!#REF!,#REF!),PREENCHER!F47))</f>
        <v/>
      </c>
      <c r="M52" s="32" t="str">
        <f>IF(PREENCHER!G47="","",IF(COUNTIF(PREENCHER!#REF!,PREENCHER!G47)=0,CONCATENATE(PREENCHER!#REF!,#REF!),PREENCHER!G47))</f>
        <v/>
      </c>
      <c r="N52" s="32" t="str">
        <f>IF(PREENCHER!H47="","",IF(COUNTIF(PREENCHER!#REF!,PREENCHER!H47)=0,CONCATENATE(PREENCHER!#REF!,#REF!),PREENCHER!H47))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IF(PREENCHER!E48="","",IF(COUNTIF(PREENCHER!#REF!,PREENCHER!E48)=0,CONCATENATE(PREENCHER!#REF!,#REF!),PREENCHER!E48))</f>
        <v/>
      </c>
      <c r="L53" s="32" t="str">
        <f>IF(PREENCHER!F48="","",IF(COUNTIF(PREENCHER!#REF!,PREENCHER!F48)=0,CONCATENATE(PREENCHER!#REF!,#REF!),PREENCHER!F48))</f>
        <v/>
      </c>
      <c r="M53" s="32" t="str">
        <f>IF(PREENCHER!G48="","",IF(COUNTIF(PREENCHER!#REF!,PREENCHER!G48)=0,CONCATENATE(PREENCHER!#REF!,#REF!),PREENCHER!G48))</f>
        <v/>
      </c>
      <c r="N53" s="32" t="str">
        <f>IF(PREENCHER!H48="","",IF(COUNTIF(PREENCHER!#REF!,PREENCHER!H48)=0,CONCATENATE(PREENCHER!#REF!,#REF!),PREENCHER!H48))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IF(PREENCHER!E49="","",IF(COUNTIF(PREENCHER!#REF!,PREENCHER!E49)=0,CONCATENATE(PREENCHER!#REF!,#REF!),PREENCHER!E49))</f>
        <v/>
      </c>
      <c r="L54" s="32" t="str">
        <f>IF(PREENCHER!F49="","",IF(COUNTIF(PREENCHER!#REF!,PREENCHER!F49)=0,CONCATENATE(PREENCHER!#REF!,#REF!),PREENCHER!F49))</f>
        <v/>
      </c>
      <c r="M54" s="32" t="str">
        <f>IF(PREENCHER!G49="","",IF(COUNTIF(PREENCHER!#REF!,PREENCHER!G49)=0,CONCATENATE(PREENCHER!#REF!,#REF!),PREENCHER!G49))</f>
        <v/>
      </c>
      <c r="N54" s="32" t="str">
        <f>IF(PREENCHER!H49="","",IF(COUNTIF(PREENCHER!#REF!,PREENCHER!H49)=0,CONCATENATE(PREENCHER!#REF!,#REF!),PREENCHER!H49))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IF(PREENCHER!E50="","",IF(COUNTIF(PREENCHER!#REF!,PREENCHER!E50)=0,CONCATENATE(PREENCHER!#REF!,#REF!),PREENCHER!E50))</f>
        <v/>
      </c>
      <c r="L55" s="32" t="str">
        <f>IF(PREENCHER!F50="","",IF(COUNTIF(PREENCHER!#REF!,PREENCHER!F50)=0,CONCATENATE(PREENCHER!#REF!,#REF!),PREENCHER!F50))</f>
        <v/>
      </c>
      <c r="M55" s="32" t="str">
        <f>IF(PREENCHER!G50="","",IF(COUNTIF(PREENCHER!#REF!,PREENCHER!G50)=0,CONCATENATE(PREENCHER!#REF!,#REF!),PREENCHER!G50))</f>
        <v/>
      </c>
      <c r="N55" s="32" t="str">
        <f>IF(PREENCHER!H50="","",IF(COUNTIF(PREENCHER!#REF!,PREENCHER!H50)=0,CONCATENATE(PREENCHER!#REF!,#REF!),PREENCHER!H50))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IF(PREENCHER!E51="","",IF(COUNTIF(PREENCHER!#REF!,PREENCHER!E51)=0,CONCATENATE(PREENCHER!#REF!,#REF!),PREENCHER!E51))</f>
        <v/>
      </c>
      <c r="L56" s="32" t="str">
        <f>IF(PREENCHER!F51="","",IF(COUNTIF(PREENCHER!#REF!,PREENCHER!F51)=0,CONCATENATE(PREENCHER!#REF!,#REF!),PREENCHER!F51))</f>
        <v/>
      </c>
      <c r="M56" s="32" t="str">
        <f>IF(PREENCHER!G51="","",IF(COUNTIF(PREENCHER!#REF!,PREENCHER!G51)=0,CONCATENATE(PREENCHER!#REF!,#REF!),PREENCHER!G51))</f>
        <v/>
      </c>
      <c r="N56" s="32" t="str">
        <f>IF(PREENCHER!H51="","",IF(COUNTIF(PREENCHER!#REF!,PREENCHER!H51)=0,CONCATENATE(PREENCHER!#REF!,#REF!),PREENCHER!H51))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IF(PREENCHER!E52="","",IF(COUNTIF(PREENCHER!#REF!,PREENCHER!E52)=0,CONCATENATE(PREENCHER!#REF!,#REF!),PREENCHER!E52))</f>
        <v/>
      </c>
      <c r="L57" s="32" t="str">
        <f>IF(PREENCHER!F52="","",IF(COUNTIF(PREENCHER!#REF!,PREENCHER!F52)=0,CONCATENATE(PREENCHER!#REF!,#REF!),PREENCHER!F52))</f>
        <v/>
      </c>
      <c r="M57" s="32" t="str">
        <f>IF(PREENCHER!G52="","",IF(COUNTIF(PREENCHER!#REF!,PREENCHER!G52)=0,CONCATENATE(PREENCHER!#REF!,#REF!),PREENCHER!G52))</f>
        <v/>
      </c>
      <c r="N57" s="32" t="str">
        <f>IF(PREENCHER!H52="","",IF(COUNTIF(PREENCHER!#REF!,PREENCHER!H52)=0,CONCATENATE(PREENCHER!#REF!,#REF!),PREENCHER!H52))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IF(PREENCHER!E53="","",IF(COUNTIF(PREENCHER!#REF!,PREENCHER!E53)=0,CONCATENATE(PREENCHER!#REF!,#REF!),PREENCHER!E53))</f>
        <v/>
      </c>
      <c r="L58" s="32" t="str">
        <f>IF(PREENCHER!F53="","",IF(COUNTIF(PREENCHER!#REF!,PREENCHER!F53)=0,CONCATENATE(PREENCHER!#REF!,#REF!),PREENCHER!F53))</f>
        <v/>
      </c>
      <c r="M58" s="32" t="str">
        <f>IF(PREENCHER!G53="","",IF(COUNTIF(PREENCHER!#REF!,PREENCHER!G53)=0,CONCATENATE(PREENCHER!#REF!,#REF!),PREENCHER!G53))</f>
        <v/>
      </c>
      <c r="N58" s="32" t="str">
        <f>IF(PREENCHER!H53="","",IF(COUNTIF(PREENCHER!#REF!,PREENCHER!H53)=0,CONCATENATE(PREENCHER!#REF!,#REF!),PREENCHER!H53))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IF(PREENCHER!E54="","",IF(COUNTIF(PREENCHER!#REF!,PREENCHER!E54)=0,CONCATENATE(PREENCHER!#REF!,#REF!),PREENCHER!E54))</f>
        <v/>
      </c>
      <c r="L59" s="32" t="str">
        <f>IF(PREENCHER!F54="","",IF(COUNTIF(PREENCHER!#REF!,PREENCHER!F54)=0,CONCATENATE(PREENCHER!#REF!,#REF!),PREENCHER!F54))</f>
        <v/>
      </c>
      <c r="M59" s="32" t="str">
        <f>IF(PREENCHER!G54="","",IF(COUNTIF(PREENCHER!#REF!,PREENCHER!G54)=0,CONCATENATE(PREENCHER!#REF!,#REF!),PREENCHER!G54))</f>
        <v/>
      </c>
      <c r="N59" s="32" t="str">
        <f>IF(PREENCHER!H54="","",IF(COUNTIF(PREENCHER!#REF!,PREENCHER!H54)=0,CONCATENATE(PREENCHER!#REF!,#REF!),PREENCHER!H54))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IF(PREENCHER!E55="","",IF(COUNTIF(PREENCHER!#REF!,PREENCHER!E55)=0,CONCATENATE(PREENCHER!#REF!,#REF!),PREENCHER!E55))</f>
        <v/>
      </c>
      <c r="L60" s="32" t="str">
        <f>IF(PREENCHER!F55="","",IF(COUNTIF(PREENCHER!#REF!,PREENCHER!F55)=0,CONCATENATE(PREENCHER!#REF!,#REF!),PREENCHER!F55))</f>
        <v/>
      </c>
      <c r="M60" s="32" t="str">
        <f>IF(PREENCHER!G55="","",IF(COUNTIF(PREENCHER!#REF!,PREENCHER!G55)=0,CONCATENATE(PREENCHER!#REF!,#REF!),PREENCHER!G55))</f>
        <v/>
      </c>
      <c r="N60" s="32" t="str">
        <f>IF(PREENCHER!H55="","",IF(COUNTIF(PREENCHER!#REF!,PREENCHER!H55)=0,CONCATENATE(PREENCHER!#REF!,#REF!),PREENCHER!H55))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IF(PREENCHER!E56="","",IF(COUNTIF(PREENCHER!#REF!,PREENCHER!E56)=0,CONCATENATE(PREENCHER!#REF!,#REF!),PREENCHER!E56))</f>
        <v/>
      </c>
      <c r="L61" s="32" t="str">
        <f>IF(PREENCHER!F56="","",IF(COUNTIF(PREENCHER!#REF!,PREENCHER!F56)=0,CONCATENATE(PREENCHER!#REF!,#REF!),PREENCHER!F56))</f>
        <v/>
      </c>
      <c r="M61" s="32" t="str">
        <f>IF(PREENCHER!G56="","",IF(COUNTIF(PREENCHER!#REF!,PREENCHER!G56)=0,CONCATENATE(PREENCHER!#REF!,#REF!),PREENCHER!G56))</f>
        <v/>
      </c>
      <c r="N61" s="32" t="str">
        <f>IF(PREENCHER!H56="","",IF(COUNTIF(PREENCHER!#REF!,PREENCHER!H56)=0,CONCATENATE(PREENCHER!#REF!,#REF!),PREENCHER!H56))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IF(PREENCHER!E57="","",IF(COUNTIF(PREENCHER!#REF!,PREENCHER!E57)=0,CONCATENATE(PREENCHER!#REF!,#REF!),PREENCHER!E57))</f>
        <v/>
      </c>
      <c r="L62" s="32" t="str">
        <f>IF(PREENCHER!F57="","",IF(COUNTIF(PREENCHER!#REF!,PREENCHER!F57)=0,CONCATENATE(PREENCHER!#REF!,#REF!),PREENCHER!F57))</f>
        <v/>
      </c>
      <c r="M62" s="32" t="str">
        <f>IF(PREENCHER!G57="","",IF(COUNTIF(PREENCHER!#REF!,PREENCHER!G57)=0,CONCATENATE(PREENCHER!#REF!,#REF!),PREENCHER!G57))</f>
        <v/>
      </c>
      <c r="N62" s="32" t="str">
        <f>IF(PREENCHER!H57="","",IF(COUNTIF(PREENCHER!#REF!,PREENCHER!H57)=0,CONCATENATE(PREENCHER!#REF!,#REF!),PREENCHER!H57))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IF(PREENCHER!E58="","",IF(COUNTIF(PREENCHER!#REF!,PREENCHER!E58)=0,CONCATENATE(PREENCHER!#REF!,#REF!),PREENCHER!E58))</f>
        <v/>
      </c>
      <c r="L63" s="32" t="str">
        <f>IF(PREENCHER!F58="","",IF(COUNTIF(PREENCHER!#REF!,PREENCHER!F58)=0,CONCATENATE(PREENCHER!#REF!,#REF!),PREENCHER!F58))</f>
        <v/>
      </c>
      <c r="M63" s="32" t="str">
        <f>IF(PREENCHER!G58="","",IF(COUNTIF(PREENCHER!#REF!,PREENCHER!G58)=0,CONCATENATE(PREENCHER!#REF!,#REF!),PREENCHER!G58))</f>
        <v/>
      </c>
      <c r="N63" s="32" t="str">
        <f>IF(PREENCHER!H58="","",IF(COUNTIF(PREENCHER!#REF!,PREENCHER!H58)=0,CONCATENATE(PREENCHER!#REF!,#REF!),PREENCHER!H58))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IF(PREENCHER!E59="","",IF(COUNTIF(PREENCHER!#REF!,PREENCHER!E59)=0,CONCATENATE(PREENCHER!#REF!,#REF!),PREENCHER!E59))</f>
        <v/>
      </c>
      <c r="L64" s="32" t="str">
        <f>IF(PREENCHER!F59="","",IF(COUNTIF(PREENCHER!#REF!,PREENCHER!F59)=0,CONCATENATE(PREENCHER!#REF!,#REF!),PREENCHER!F59))</f>
        <v/>
      </c>
      <c r="M64" s="32" t="str">
        <f>IF(PREENCHER!G59="","",IF(COUNTIF(PREENCHER!#REF!,PREENCHER!G59)=0,CONCATENATE(PREENCHER!#REF!,#REF!),PREENCHER!G59))</f>
        <v/>
      </c>
      <c r="N64" s="32" t="str">
        <f>IF(PREENCHER!H59="","",IF(COUNTIF(PREENCHER!#REF!,PREENCHER!H59)=0,CONCATENATE(PREENCHER!#REF!,#REF!),PREENCHER!H59))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IF(PREENCHER!E60="","",IF(COUNTIF(PREENCHER!#REF!,PREENCHER!E60)=0,CONCATENATE(PREENCHER!#REF!,#REF!),PREENCHER!E60))</f>
        <v/>
      </c>
      <c r="L65" s="32" t="str">
        <f>IF(PREENCHER!F60="","",IF(COUNTIF(PREENCHER!#REF!,PREENCHER!F60)=0,CONCATENATE(PREENCHER!#REF!,#REF!),PREENCHER!F60))</f>
        <v/>
      </c>
      <c r="M65" s="32" t="str">
        <f>IF(PREENCHER!G60="","",IF(COUNTIF(PREENCHER!#REF!,PREENCHER!G60)=0,CONCATENATE(PREENCHER!#REF!,#REF!),PREENCHER!G60))</f>
        <v/>
      </c>
      <c r="N65" s="32" t="str">
        <f>IF(PREENCHER!H60="","",IF(COUNTIF(PREENCHER!#REF!,PREENCHER!H60)=0,CONCATENATE(PREENCHER!#REF!,#REF!),PREENCHER!H60))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IF(PREENCHER!E61="","",IF(COUNTIF(PREENCHER!#REF!,PREENCHER!E61)=0,CONCATENATE(PREENCHER!#REF!,#REF!),PREENCHER!E61))</f>
        <v/>
      </c>
      <c r="L66" s="32" t="str">
        <f>IF(PREENCHER!F61="","",IF(COUNTIF(PREENCHER!#REF!,PREENCHER!F61)=0,CONCATENATE(PREENCHER!#REF!,#REF!),PREENCHER!F61))</f>
        <v/>
      </c>
      <c r="M66" s="32" t="str">
        <f>IF(PREENCHER!G61="","",IF(COUNTIF(PREENCHER!#REF!,PREENCHER!G61)=0,CONCATENATE(PREENCHER!#REF!,#REF!),PREENCHER!G61))</f>
        <v/>
      </c>
      <c r="N66" s="32" t="str">
        <f>IF(PREENCHER!H61="","",IF(COUNTIF(PREENCHER!#REF!,PREENCHER!H61)=0,CONCATENATE(PREENCHER!#REF!,#REF!),PREENCHER!H61))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IF(PREENCHER!E62="","",IF(COUNTIF(PREENCHER!#REF!,PREENCHER!E62)=0,CONCATENATE(PREENCHER!#REF!,#REF!),PREENCHER!E62))</f>
        <v/>
      </c>
      <c r="L67" s="32" t="str">
        <f>IF(PREENCHER!F62="","",IF(COUNTIF(PREENCHER!#REF!,PREENCHER!F62)=0,CONCATENATE(PREENCHER!#REF!,#REF!),PREENCHER!F62))</f>
        <v/>
      </c>
      <c r="M67" s="32" t="str">
        <f>IF(PREENCHER!G62="","",IF(COUNTIF(PREENCHER!#REF!,PREENCHER!G62)=0,CONCATENATE(PREENCHER!#REF!,#REF!),PREENCHER!G62))</f>
        <v/>
      </c>
      <c r="N67" s="32" t="str">
        <f>IF(PREENCHER!H62="","",IF(COUNTIF(PREENCHER!#REF!,PREENCHER!H62)=0,CONCATENATE(PREENCHER!#REF!,#REF!),PREENCHER!H62))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DE78-013A-446D-8A03-AE3C9D151168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e">
        <f>PREENCHER!#REF!</f>
        <v>#REF!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 t="str">
        <f>PREENCHER!E3</f>
        <v>Eng Tech</v>
      </c>
      <c r="L7" s="68" t="str">
        <f>PREENCHER!F3</f>
        <v>Cláudia</v>
      </c>
      <c r="M7" s="68" t="str">
        <f>PREENCHER!G3</f>
        <v>Juliana</v>
      </c>
      <c r="N7" s="68" t="str">
        <f>PREENCHER!H3</f>
        <v>Caixa</v>
      </c>
      <c r="O7" s="68" t="e">
        <f>PREENCHER!#REF!</f>
        <v>#REF!</v>
      </c>
      <c r="P7" s="68" t="str">
        <f>PREENCHER!J3</f>
        <v>TOTAL</v>
      </c>
      <c r="Q7" s="68" t="str">
        <f>PREENCHER!K3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e">
        <f>IF(PREENCHER!#REF!="","",IF(COUNTIF(PREENCHER!#REF!,PREENCHER!#REF!)=0,CONCATENATE(PREENCHER!#REF!,#REF!),PREENCHER!#REF!))</f>
        <v>#REF!</v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IF(PREENCHER!E4="","",IF(COUNTIF(PREENCHER!#REF!,PREENCHER!E4)=0,CONCATENATE(PREENCHER!#REF!,#REF!),PREENCHER!E4))</f>
        <v/>
      </c>
      <c r="L9" s="32" t="str">
        <f>IF(PREENCHER!F4="","",IF(COUNTIF(PREENCHER!#REF!,PREENCHER!F4)=0,CONCATENATE(PREENCHER!#REF!,#REF!),PREENCHER!F4))</f>
        <v/>
      </c>
      <c r="M9" s="32" t="str">
        <f>IF(PREENCHER!G4="","",IF(COUNTIF(PREENCHER!#REF!,PREENCHER!G4)=0,CONCATENATE(PREENCHER!#REF!,#REF!),PREENCHER!G4))</f>
        <v/>
      </c>
      <c r="N9" s="32" t="str">
        <f>IF(PREENCHER!H4="","",IF(COUNTIF(PREENCHER!#REF!,PREENCHER!H4)=0,CONCATENATE(PREENCHER!#REF!,#REF!),PREENCHER!H4))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4</v>
      </c>
      <c r="E10" s="32" t="e">
        <f>IF(PREENCHER!#REF!="","",IF(COUNTIF(PREENCHER!#REF!,PREENCHER!#REF!)=0,CONCATENATE(PREENCHER!#REF!,#REF!),PREENCHER!#REF!))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IF(PREENCHER!E5="","",IF(COUNTIF(PREENCHER!#REF!,PREENCHER!E5)=0,CONCATENATE(PREENCHER!#REF!,#REF!),PREENCHER!E5))</f>
        <v>#REF!</v>
      </c>
      <c r="L10" s="32" t="e">
        <f>IF(PREENCHER!F5="","",IF(COUNTIF(PREENCHER!#REF!,PREENCHER!F5)=0,CONCATENATE(PREENCHER!#REF!,#REF!),PREENCHER!F5))</f>
        <v>#REF!</v>
      </c>
      <c r="M10" s="32" t="e">
        <f>IF(PREENCHER!G5="","",IF(COUNTIF(PREENCHER!#REF!,PREENCHER!G5)=0,CONCATENATE(PREENCHER!#REF!,#REF!),PREENCHER!G5))</f>
        <v>#REF!</v>
      </c>
      <c r="N10" s="32" t="e">
        <f>IF(PREENCHER!H5="","",IF(COUNTIF(PREENCHER!#REF!,PREENCHER!H5)=0,CONCATENATE(PREENCHER!#REF!,#REF!),PREENCHER!H5))</f>
        <v>#REF!</v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IF(PREENCHER!E6="","",IF(COUNTIF(PREENCHER!#REF!,PREENCHER!E6)=0,CONCATENATE(PREENCHER!#REF!,#REF!),PREENCHER!E6))</f>
        <v/>
      </c>
      <c r="L11" s="32" t="str">
        <f>IF(PREENCHER!F6="","",IF(COUNTIF(PREENCHER!#REF!,PREENCHER!F6)=0,CONCATENATE(PREENCHER!#REF!,#REF!),PREENCHER!F6))</f>
        <v/>
      </c>
      <c r="M11" s="32" t="str">
        <f>IF(PREENCHER!G6="","",IF(COUNTIF(PREENCHER!#REF!,PREENCHER!G6)=0,CONCATENATE(PREENCHER!#REF!,#REF!),PREENCHER!G6))</f>
        <v/>
      </c>
      <c r="N11" s="32" t="str">
        <f>IF(PREENCHER!H6="","",IF(COUNTIF(PREENCHER!#REF!,PREENCHER!H6)=0,CONCATENATE(PREENCHER!#REF!,#REF!),PREENCHER!H6))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IF(PREENCHER!E7="","",IF(COUNTIF(PREENCHER!#REF!,PREENCHER!E7)=0,CONCATENATE(PREENCHER!#REF!,#REF!),PREENCHER!E7))</f>
        <v/>
      </c>
      <c r="L12" s="32" t="str">
        <f>IF(PREENCHER!F7="","",IF(COUNTIF(PREENCHER!#REF!,PREENCHER!F7)=0,CONCATENATE(PREENCHER!#REF!,#REF!),PREENCHER!F7))</f>
        <v/>
      </c>
      <c r="M12" s="32" t="str">
        <f>IF(PREENCHER!G7="","",IF(COUNTIF(PREENCHER!#REF!,PREENCHER!G7)=0,CONCATENATE(PREENCHER!#REF!,#REF!),PREENCHER!G7))</f>
        <v/>
      </c>
      <c r="N12" s="32" t="str">
        <f>IF(PREENCHER!H7="","",IF(COUNTIF(PREENCHER!#REF!,PREENCHER!H7)=0,CONCATENATE(PREENCHER!#REF!,#REF!),PREENCHER!H7))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IF(PREENCHER!E8="","",IF(COUNTIF(PREENCHER!#REF!,PREENCHER!E8)=0,CONCATENATE(PREENCHER!#REF!,#REF!),PREENCHER!E8))</f>
        <v/>
      </c>
      <c r="L13" s="32" t="str">
        <f>IF(PREENCHER!F8="","",IF(COUNTIF(PREENCHER!#REF!,PREENCHER!F8)=0,CONCATENATE(PREENCHER!#REF!,#REF!),PREENCHER!F8))</f>
        <v/>
      </c>
      <c r="M13" s="32" t="str">
        <f>IF(PREENCHER!G8="","",IF(COUNTIF(PREENCHER!#REF!,PREENCHER!G8)=0,CONCATENATE(PREENCHER!#REF!,#REF!),PREENCHER!G8))</f>
        <v/>
      </c>
      <c r="N13" s="32" t="str">
        <f>IF(PREENCHER!H8="","",IF(COUNTIF(PREENCHER!#REF!,PREENCHER!H8)=0,CONCATENATE(PREENCHER!#REF!,#REF!),PREENCHER!H8))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IF(PREENCHER!E9="","",IF(COUNTIF(PREENCHER!#REF!,PREENCHER!E9)=0,CONCATENATE(PREENCHER!#REF!,#REF!),PREENCHER!E9))</f>
        <v/>
      </c>
      <c r="L14" s="32" t="str">
        <f>IF(PREENCHER!F9="","",IF(COUNTIF(PREENCHER!#REF!,PREENCHER!F9)=0,CONCATENATE(PREENCHER!#REF!,#REF!),PREENCHER!F9))</f>
        <v/>
      </c>
      <c r="M14" s="32" t="str">
        <f>IF(PREENCHER!G9="","",IF(COUNTIF(PREENCHER!#REF!,PREENCHER!G9)=0,CONCATENATE(PREENCHER!#REF!,#REF!),PREENCHER!G9))</f>
        <v/>
      </c>
      <c r="N14" s="32" t="str">
        <f>IF(PREENCHER!H9="","",IF(COUNTIF(PREENCHER!#REF!,PREENCHER!H9)=0,CONCATENATE(PREENCHER!#REF!,#REF!),PREENCHER!H9))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IF(PREENCHER!E10="","",IF(COUNTIF(PREENCHER!#REF!,PREENCHER!E10)=0,CONCATENATE(PREENCHER!#REF!,#REF!),PREENCHER!E10))</f>
        <v/>
      </c>
      <c r="L15" s="32" t="str">
        <f>IF(PREENCHER!F10="","",IF(COUNTIF(PREENCHER!#REF!,PREENCHER!F10)=0,CONCATENATE(PREENCHER!#REF!,#REF!),PREENCHER!F10))</f>
        <v/>
      </c>
      <c r="M15" s="32" t="str">
        <f>IF(PREENCHER!G10="","",IF(COUNTIF(PREENCHER!#REF!,PREENCHER!G10)=0,CONCATENATE(PREENCHER!#REF!,#REF!),PREENCHER!G10))</f>
        <v/>
      </c>
      <c r="N15" s="32" t="str">
        <f>IF(PREENCHER!H10="","",IF(COUNTIF(PREENCHER!#REF!,PREENCHER!H10)=0,CONCATENATE(PREENCHER!#REF!,#REF!),PREENCHER!H10))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IF(PREENCHER!E11="","",IF(COUNTIF(PREENCHER!#REF!,PREENCHER!E11)=0,CONCATENATE(PREENCHER!#REF!,#REF!),PREENCHER!E11))</f>
        <v/>
      </c>
      <c r="L16" s="32" t="str">
        <f>IF(PREENCHER!F11="","",IF(COUNTIF(PREENCHER!#REF!,PREENCHER!F11)=0,CONCATENATE(PREENCHER!#REF!,#REF!),PREENCHER!F11))</f>
        <v/>
      </c>
      <c r="M16" s="32" t="str">
        <f>IF(PREENCHER!G11="","",IF(COUNTIF(PREENCHER!#REF!,PREENCHER!G11)=0,CONCATENATE(PREENCHER!#REF!,#REF!),PREENCHER!G11))</f>
        <v/>
      </c>
      <c r="N16" s="32" t="str">
        <f>IF(PREENCHER!H11="","",IF(COUNTIF(PREENCHER!#REF!,PREENCHER!H11)=0,CONCATENATE(PREENCHER!#REF!,#REF!),PREENCHER!H11))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IF(PREENCHER!E12="","",IF(COUNTIF(PREENCHER!#REF!,PREENCHER!E12)=0,CONCATENATE(PREENCHER!#REF!,#REF!),PREENCHER!E12))</f>
        <v/>
      </c>
      <c r="L17" s="32" t="str">
        <f>IF(PREENCHER!F12="","",IF(COUNTIF(PREENCHER!#REF!,PREENCHER!F12)=0,CONCATENATE(PREENCHER!#REF!,#REF!),PREENCHER!F12))</f>
        <v/>
      </c>
      <c r="M17" s="32" t="str">
        <f>IF(PREENCHER!G12="","",IF(COUNTIF(PREENCHER!#REF!,PREENCHER!G12)=0,CONCATENATE(PREENCHER!#REF!,#REF!),PREENCHER!G12))</f>
        <v/>
      </c>
      <c r="N17" s="32" t="str">
        <f>IF(PREENCHER!H12="","",IF(COUNTIF(PREENCHER!#REF!,PREENCHER!H12)=0,CONCATENATE(PREENCHER!#REF!,#REF!),PREENCHER!H12))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IF(PREENCHER!E13="","",IF(COUNTIF(PREENCHER!#REF!,PREENCHER!E13)=0,CONCATENATE(PREENCHER!#REF!,#REF!),PREENCHER!E13))</f>
        <v/>
      </c>
      <c r="L18" s="32" t="str">
        <f>IF(PREENCHER!F13="","",IF(COUNTIF(PREENCHER!#REF!,PREENCHER!F13)=0,CONCATENATE(PREENCHER!#REF!,#REF!),PREENCHER!F13))</f>
        <v/>
      </c>
      <c r="M18" s="32" t="str">
        <f>IF(PREENCHER!G13="","",IF(COUNTIF(PREENCHER!#REF!,PREENCHER!G13)=0,CONCATENATE(PREENCHER!#REF!,#REF!),PREENCHER!G13))</f>
        <v/>
      </c>
      <c r="N18" s="32" t="str">
        <f>IF(PREENCHER!H13="","",IF(COUNTIF(PREENCHER!#REF!,PREENCHER!H13)=0,CONCATENATE(PREENCHER!#REF!,#REF!),PREENCHER!H13))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e">
        <f>IF(PREENCHER!#REF!="","",IF(COUNTIF(PREENCHER!#REF!,PREENCHER!#REF!)=0,CONCATENATE(PREENCHER!#REF!,#REF!),PREENCHER!#REF!))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IF(PREENCHER!E14="","",IF(COUNTIF(PREENCHER!#REF!,PREENCHER!E14)=0,CONCATENATE(PREENCHER!#REF!,#REF!),PREENCHER!E14))</f>
        <v/>
      </c>
      <c r="L19" s="32" t="str">
        <f>IF(PREENCHER!F14="","",IF(COUNTIF(PREENCHER!#REF!,PREENCHER!F14)=0,CONCATENATE(PREENCHER!#REF!,#REF!),PREENCHER!F14))</f>
        <v/>
      </c>
      <c r="M19" s="32" t="str">
        <f>IF(PREENCHER!G14="","",IF(COUNTIF(PREENCHER!#REF!,PREENCHER!G14)=0,CONCATENATE(PREENCHER!#REF!,#REF!),PREENCHER!G14))</f>
        <v/>
      </c>
      <c r="N19" s="32" t="str">
        <f>IF(PREENCHER!H14="","",IF(COUNTIF(PREENCHER!#REF!,PREENCHER!H14)=0,CONCATENATE(PREENCHER!#REF!,#REF!),PREENCHER!H14))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e">
        <f>IF(PREENCHER!#REF!="","",IF(COUNTIF(PREENCHER!#REF!,PREENCHER!#REF!)=0,CONCATENATE(PREENCHER!#REF!,#REF!),PREENCHER!#REF!))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IF(PREENCHER!E15="","",IF(COUNTIF(PREENCHER!#REF!,PREENCHER!E15)=0,CONCATENATE(PREENCHER!#REF!,#REF!),PREENCHER!E15))</f>
        <v/>
      </c>
      <c r="L20" s="32" t="str">
        <f>IF(PREENCHER!F15="","",IF(COUNTIF(PREENCHER!#REF!,PREENCHER!F15)=0,CONCATENATE(PREENCHER!#REF!,#REF!),PREENCHER!F15))</f>
        <v/>
      </c>
      <c r="M20" s="32" t="str">
        <f>IF(PREENCHER!G15="","",IF(COUNTIF(PREENCHER!#REF!,PREENCHER!G15)=0,CONCATENATE(PREENCHER!#REF!,#REF!),PREENCHER!G15))</f>
        <v/>
      </c>
      <c r="N20" s="32" t="str">
        <f>IF(PREENCHER!H15="","",IF(COUNTIF(PREENCHER!#REF!,PREENCHER!H15)=0,CONCATENATE(PREENCHER!#REF!,#REF!),PREENCHER!H15))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IF(PREENCHER!E16="","",IF(COUNTIF(PREENCHER!#REF!,PREENCHER!E16)=0,CONCATENATE(PREENCHER!#REF!,#REF!),PREENCHER!E16))</f>
        <v/>
      </c>
      <c r="L21" s="32" t="str">
        <f>IF(PREENCHER!F16="","",IF(COUNTIF(PREENCHER!#REF!,PREENCHER!F16)=0,CONCATENATE(PREENCHER!#REF!,#REF!),PREENCHER!F16))</f>
        <v/>
      </c>
      <c r="M21" s="32" t="str">
        <f>IF(PREENCHER!G16="","",IF(COUNTIF(PREENCHER!#REF!,PREENCHER!G16)=0,CONCATENATE(PREENCHER!#REF!,#REF!),PREENCHER!G16))</f>
        <v/>
      </c>
      <c r="N21" s="32" t="str">
        <f>IF(PREENCHER!H16="","",IF(COUNTIF(PREENCHER!#REF!,PREENCHER!H16)=0,CONCATENATE(PREENCHER!#REF!,#REF!),PREENCHER!H16))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IF(PREENCHER!E17="","",IF(COUNTIF(PREENCHER!#REF!,PREENCHER!E17)=0,CONCATENATE(PREENCHER!#REF!,#REF!),PREENCHER!E17))</f>
        <v/>
      </c>
      <c r="L22" s="32" t="str">
        <f>IF(PREENCHER!F17="","",IF(COUNTIF(PREENCHER!#REF!,PREENCHER!F17)=0,CONCATENATE(PREENCHER!#REF!,#REF!),PREENCHER!F17))</f>
        <v/>
      </c>
      <c r="M22" s="32" t="str">
        <f>IF(PREENCHER!G17="","",IF(COUNTIF(PREENCHER!#REF!,PREENCHER!G17)=0,CONCATENATE(PREENCHER!#REF!,#REF!),PREENCHER!G17))</f>
        <v/>
      </c>
      <c r="N22" s="32" t="str">
        <f>IF(PREENCHER!H17="","",IF(COUNTIF(PREENCHER!#REF!,PREENCHER!H17)=0,CONCATENATE(PREENCHER!#REF!,#REF!),PREENCHER!H17))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IF(PREENCHER!E18="","",IF(COUNTIF(PREENCHER!#REF!,PREENCHER!E18)=0,CONCATENATE(PREENCHER!#REF!,#REF!),PREENCHER!E18))</f>
        <v/>
      </c>
      <c r="L23" s="32" t="str">
        <f>IF(PREENCHER!F18="","",IF(COUNTIF(PREENCHER!#REF!,PREENCHER!F18)=0,CONCATENATE(PREENCHER!#REF!,#REF!),PREENCHER!F18))</f>
        <v/>
      </c>
      <c r="M23" s="32" t="str">
        <f>IF(PREENCHER!G18="","",IF(COUNTIF(PREENCHER!#REF!,PREENCHER!G18)=0,CONCATENATE(PREENCHER!#REF!,#REF!),PREENCHER!G18))</f>
        <v/>
      </c>
      <c r="N23" s="32" t="str">
        <f>IF(PREENCHER!H18="","",IF(COUNTIF(PREENCHER!#REF!,PREENCHER!H18)=0,CONCATENATE(PREENCHER!#REF!,#REF!),PREENCHER!H18))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IF(PREENCHER!E19="","",IF(COUNTIF(PREENCHER!#REF!,PREENCHER!E19)=0,CONCATENATE(PREENCHER!#REF!,#REF!),PREENCHER!E19))</f>
        <v/>
      </c>
      <c r="L24" s="32" t="str">
        <f>IF(PREENCHER!F19="","",IF(COUNTIF(PREENCHER!#REF!,PREENCHER!F19)=0,CONCATENATE(PREENCHER!#REF!,#REF!),PREENCHER!F19))</f>
        <v/>
      </c>
      <c r="M24" s="32" t="str">
        <f>IF(PREENCHER!G19="","",IF(COUNTIF(PREENCHER!#REF!,PREENCHER!G19)=0,CONCATENATE(PREENCHER!#REF!,#REF!),PREENCHER!G19))</f>
        <v/>
      </c>
      <c r="N24" s="32" t="str">
        <f>IF(PREENCHER!H19="","",IF(COUNTIF(PREENCHER!#REF!,PREENCHER!H19)=0,CONCATENATE(PREENCHER!#REF!,#REF!),PREENCHER!H19))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IF(PREENCHER!E20="","",IF(COUNTIF(PREENCHER!#REF!,PREENCHER!E20)=0,CONCATENATE(PREENCHER!#REF!,#REF!),PREENCHER!E20))</f>
        <v/>
      </c>
      <c r="L25" s="32" t="str">
        <f>IF(PREENCHER!F20="","",IF(COUNTIF(PREENCHER!#REF!,PREENCHER!F20)=0,CONCATENATE(PREENCHER!#REF!,#REF!),PREENCHER!F20))</f>
        <v/>
      </c>
      <c r="M25" s="32" t="str">
        <f>IF(PREENCHER!G20="","",IF(COUNTIF(PREENCHER!#REF!,PREENCHER!G20)=0,CONCATENATE(PREENCHER!#REF!,#REF!),PREENCHER!G20))</f>
        <v/>
      </c>
      <c r="N25" s="32" t="str">
        <f>IF(PREENCHER!H20="","",IF(COUNTIF(PREENCHER!#REF!,PREENCHER!H20)=0,CONCATENATE(PREENCHER!#REF!,#REF!),PREENCHER!H20))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IF(PREENCHER!E21="","",IF(COUNTIF(PREENCHER!#REF!,PREENCHER!E21)=0,CONCATENATE(PREENCHER!#REF!,#REF!),PREENCHER!E21))</f>
        <v/>
      </c>
      <c r="L26" s="32" t="str">
        <f>IF(PREENCHER!F21="","",IF(COUNTIF(PREENCHER!#REF!,PREENCHER!F21)=0,CONCATENATE(PREENCHER!#REF!,#REF!),PREENCHER!F21))</f>
        <v/>
      </c>
      <c r="M26" s="32" t="str">
        <f>IF(PREENCHER!G21="","",IF(COUNTIF(PREENCHER!#REF!,PREENCHER!G21)=0,CONCATENATE(PREENCHER!#REF!,#REF!),PREENCHER!G21))</f>
        <v/>
      </c>
      <c r="N26" s="32" t="str">
        <f>IF(PREENCHER!H21="","",IF(COUNTIF(PREENCHER!#REF!,PREENCHER!H21)=0,CONCATENATE(PREENCHER!#REF!,#REF!),PREENCHER!H21))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IF(PREENCHER!E22="","",IF(COUNTIF(PREENCHER!#REF!,PREENCHER!E22)=0,CONCATENATE(PREENCHER!#REF!,#REF!),PREENCHER!E22))</f>
        <v/>
      </c>
      <c r="L27" s="32" t="str">
        <f>IF(PREENCHER!F22="","",IF(COUNTIF(PREENCHER!#REF!,PREENCHER!F22)=0,CONCATENATE(PREENCHER!#REF!,#REF!),PREENCHER!F22))</f>
        <v/>
      </c>
      <c r="M27" s="32" t="str">
        <f>IF(PREENCHER!G22="","",IF(COUNTIF(PREENCHER!#REF!,PREENCHER!G22)=0,CONCATENATE(PREENCHER!#REF!,#REF!),PREENCHER!G22))</f>
        <v/>
      </c>
      <c r="N27" s="32" t="str">
        <f>IF(PREENCHER!H22="","",IF(COUNTIF(PREENCHER!#REF!,PREENCHER!H22)=0,CONCATENATE(PREENCHER!#REF!,#REF!),PREENCHER!H22))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IF(PREENCHER!E23="","",IF(COUNTIF(PREENCHER!#REF!,PREENCHER!E23)=0,CONCATENATE(PREENCHER!#REF!,#REF!),PREENCHER!E23))</f>
        <v/>
      </c>
      <c r="L28" s="32" t="str">
        <f>IF(PREENCHER!F23="","",IF(COUNTIF(PREENCHER!#REF!,PREENCHER!F23)=0,CONCATENATE(PREENCHER!#REF!,#REF!),PREENCHER!F23))</f>
        <v/>
      </c>
      <c r="M28" s="32" t="str">
        <f>IF(PREENCHER!G23="","",IF(COUNTIF(PREENCHER!#REF!,PREENCHER!G23)=0,CONCATENATE(PREENCHER!#REF!,#REF!),PREENCHER!G23))</f>
        <v/>
      </c>
      <c r="N28" s="32" t="str">
        <f>IF(PREENCHER!H23="","",IF(COUNTIF(PREENCHER!#REF!,PREENCHER!H23)=0,CONCATENATE(PREENCHER!#REF!,#REF!),PREENCHER!H23))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IF(PREENCHER!E24="","",IF(COUNTIF(PREENCHER!#REF!,PREENCHER!E24)=0,CONCATENATE(PREENCHER!#REF!,#REF!),PREENCHER!E24))</f>
        <v/>
      </c>
      <c r="L29" s="32" t="str">
        <f>IF(PREENCHER!F24="","",IF(COUNTIF(PREENCHER!#REF!,PREENCHER!F24)=0,CONCATENATE(PREENCHER!#REF!,#REF!),PREENCHER!F24))</f>
        <v/>
      </c>
      <c r="M29" s="32" t="str">
        <f>IF(PREENCHER!G24="","",IF(COUNTIF(PREENCHER!#REF!,PREENCHER!G24)=0,CONCATENATE(PREENCHER!#REF!,#REF!),PREENCHER!G24))</f>
        <v/>
      </c>
      <c r="N29" s="32" t="str">
        <f>IF(PREENCHER!H24="","",IF(COUNTIF(PREENCHER!#REF!,PREENCHER!H24)=0,CONCATENATE(PREENCHER!#REF!,#REF!),PREENCHER!H24))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IF(PREENCHER!E25="","",IF(COUNTIF(PREENCHER!#REF!,PREENCHER!E25)=0,CONCATENATE(PREENCHER!#REF!,#REF!),PREENCHER!E25))</f>
        <v/>
      </c>
      <c r="L30" s="32" t="str">
        <f>IF(PREENCHER!F25="","",IF(COUNTIF(PREENCHER!#REF!,PREENCHER!F25)=0,CONCATENATE(PREENCHER!#REF!,#REF!),PREENCHER!F25))</f>
        <v/>
      </c>
      <c r="M30" s="32" t="str">
        <f>IF(PREENCHER!G25="","",IF(COUNTIF(PREENCHER!#REF!,PREENCHER!G25)=0,CONCATENATE(PREENCHER!#REF!,#REF!),PREENCHER!G25))</f>
        <v/>
      </c>
      <c r="N30" s="32" t="str">
        <f>IF(PREENCHER!H25="","",IF(COUNTIF(PREENCHER!#REF!,PREENCHER!H25)=0,CONCATENATE(PREENCHER!#REF!,#REF!),PREENCHER!H25))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IF(PREENCHER!E26="","",IF(COUNTIF(PREENCHER!#REF!,PREENCHER!E26)=0,CONCATENATE(PREENCHER!#REF!,#REF!),PREENCHER!E26))</f>
        <v/>
      </c>
      <c r="L31" s="32" t="str">
        <f>IF(PREENCHER!F26="","",IF(COUNTIF(PREENCHER!#REF!,PREENCHER!F26)=0,CONCATENATE(PREENCHER!#REF!,#REF!),PREENCHER!F26))</f>
        <v/>
      </c>
      <c r="M31" s="32" t="str">
        <f>IF(PREENCHER!G26="","",IF(COUNTIF(PREENCHER!#REF!,PREENCHER!G26)=0,CONCATENATE(PREENCHER!#REF!,#REF!),PREENCHER!G26))</f>
        <v/>
      </c>
      <c r="N31" s="32" t="str">
        <f>IF(PREENCHER!H26="","",IF(COUNTIF(PREENCHER!#REF!,PREENCHER!H26)=0,CONCATENATE(PREENCHER!#REF!,#REF!),PREENCHER!H26))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IF(PREENCHER!E27="","",IF(COUNTIF(PREENCHER!#REF!,PREENCHER!E27)=0,CONCATENATE(PREENCHER!#REF!,#REF!),PREENCHER!E27))</f>
        <v/>
      </c>
      <c r="L32" s="32" t="str">
        <f>IF(PREENCHER!F27="","",IF(COUNTIF(PREENCHER!#REF!,PREENCHER!F27)=0,CONCATENATE(PREENCHER!#REF!,#REF!),PREENCHER!F27))</f>
        <v/>
      </c>
      <c r="M32" s="32" t="str">
        <f>IF(PREENCHER!G27="","",IF(COUNTIF(PREENCHER!#REF!,PREENCHER!G27)=0,CONCATENATE(PREENCHER!#REF!,#REF!),PREENCHER!G27))</f>
        <v/>
      </c>
      <c r="N32" s="32" t="str">
        <f>IF(PREENCHER!H27="","",IF(COUNTIF(PREENCHER!#REF!,PREENCHER!H27)=0,CONCATENATE(PREENCHER!#REF!,#REF!),PREENCHER!H27))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IF(PREENCHER!E28="","",IF(COUNTIF(PREENCHER!#REF!,PREENCHER!E28)=0,CONCATENATE(PREENCHER!#REF!,#REF!),PREENCHER!E28))</f>
        <v/>
      </c>
      <c r="L33" s="32" t="str">
        <f>IF(PREENCHER!F28="","",IF(COUNTIF(PREENCHER!#REF!,PREENCHER!F28)=0,CONCATENATE(PREENCHER!#REF!,#REF!),PREENCHER!F28))</f>
        <v/>
      </c>
      <c r="M33" s="32" t="str">
        <f>IF(PREENCHER!G28="","",IF(COUNTIF(PREENCHER!#REF!,PREENCHER!G28)=0,CONCATENATE(PREENCHER!#REF!,#REF!),PREENCHER!G28))</f>
        <v/>
      </c>
      <c r="N33" s="32" t="str">
        <f>IF(PREENCHER!H28="","",IF(COUNTIF(PREENCHER!#REF!,PREENCHER!H28)=0,CONCATENATE(PREENCHER!#REF!,#REF!),PREENCHER!H28))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IF(PREENCHER!E29="","",IF(COUNTIF(PREENCHER!#REF!,PREENCHER!E29)=0,CONCATENATE(PREENCHER!#REF!,#REF!),PREENCHER!E29))</f>
        <v/>
      </c>
      <c r="L34" s="32" t="str">
        <f>IF(PREENCHER!F29="","",IF(COUNTIF(PREENCHER!#REF!,PREENCHER!F29)=0,CONCATENATE(PREENCHER!#REF!,#REF!),PREENCHER!F29))</f>
        <v/>
      </c>
      <c r="M34" s="32" t="str">
        <f>IF(PREENCHER!G29="","",IF(COUNTIF(PREENCHER!#REF!,PREENCHER!G29)=0,CONCATENATE(PREENCHER!#REF!,#REF!),PREENCHER!G29))</f>
        <v/>
      </c>
      <c r="N34" s="32" t="str">
        <f>IF(PREENCHER!H29="","",IF(COUNTIF(PREENCHER!#REF!,PREENCHER!H29)=0,CONCATENATE(PREENCHER!#REF!,#REF!),PREENCHER!H29))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IF(PREENCHER!E30="","",IF(COUNTIF(PREENCHER!#REF!,PREENCHER!E30)=0,CONCATENATE(PREENCHER!#REF!,#REF!),PREENCHER!E30))</f>
        <v/>
      </c>
      <c r="L35" s="32" t="str">
        <f>IF(PREENCHER!F30="","",IF(COUNTIF(PREENCHER!#REF!,PREENCHER!F30)=0,CONCATENATE(PREENCHER!#REF!,#REF!),PREENCHER!F30))</f>
        <v/>
      </c>
      <c r="M35" s="32" t="str">
        <f>IF(PREENCHER!G30="","",IF(COUNTIF(PREENCHER!#REF!,PREENCHER!G30)=0,CONCATENATE(PREENCHER!#REF!,#REF!),PREENCHER!G30))</f>
        <v/>
      </c>
      <c r="N35" s="32" t="str">
        <f>IF(PREENCHER!H30="","",IF(COUNTIF(PREENCHER!#REF!,PREENCHER!H30)=0,CONCATENATE(PREENCHER!#REF!,#REF!),PREENCHER!H30))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IF(PREENCHER!E31="","",IF(COUNTIF(PREENCHER!#REF!,PREENCHER!E31)=0,CONCATENATE(PREENCHER!#REF!,#REF!),PREENCHER!E31))</f>
        <v/>
      </c>
      <c r="L36" s="32" t="str">
        <f>IF(PREENCHER!F31="","",IF(COUNTIF(PREENCHER!#REF!,PREENCHER!F31)=0,CONCATENATE(PREENCHER!#REF!,#REF!),PREENCHER!F31))</f>
        <v/>
      </c>
      <c r="M36" s="32" t="str">
        <f>IF(PREENCHER!G31="","",IF(COUNTIF(PREENCHER!#REF!,PREENCHER!G31)=0,CONCATENATE(PREENCHER!#REF!,#REF!),PREENCHER!G31))</f>
        <v/>
      </c>
      <c r="N36" s="32" t="str">
        <f>IF(PREENCHER!H31="","",IF(COUNTIF(PREENCHER!#REF!,PREENCHER!H31)=0,CONCATENATE(PREENCHER!#REF!,#REF!),PREENCHER!H31))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IF(PREENCHER!E32="","",IF(COUNTIF(PREENCHER!#REF!,PREENCHER!E32)=0,CONCATENATE(PREENCHER!#REF!,#REF!),PREENCHER!E32))</f>
        <v/>
      </c>
      <c r="L37" s="32" t="str">
        <f>IF(PREENCHER!F32="","",IF(COUNTIF(PREENCHER!#REF!,PREENCHER!F32)=0,CONCATENATE(PREENCHER!#REF!,#REF!),PREENCHER!F32))</f>
        <v/>
      </c>
      <c r="M37" s="32" t="str">
        <f>IF(PREENCHER!G32="","",IF(COUNTIF(PREENCHER!#REF!,PREENCHER!G32)=0,CONCATENATE(PREENCHER!#REF!,#REF!),PREENCHER!G32))</f>
        <v/>
      </c>
      <c r="N37" s="32" t="str">
        <f>IF(PREENCHER!H32="","",IF(COUNTIF(PREENCHER!#REF!,PREENCHER!H32)=0,CONCATENATE(PREENCHER!#REF!,#REF!),PREENCHER!H32))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IF(PREENCHER!E33="","",IF(COUNTIF(PREENCHER!#REF!,PREENCHER!E33)=0,CONCATENATE(PREENCHER!#REF!,#REF!),PREENCHER!E33))</f>
        <v/>
      </c>
      <c r="L38" s="32" t="str">
        <f>IF(PREENCHER!F33="","",IF(COUNTIF(PREENCHER!#REF!,PREENCHER!F33)=0,CONCATENATE(PREENCHER!#REF!,#REF!),PREENCHER!F33))</f>
        <v/>
      </c>
      <c r="M38" s="32" t="str">
        <f>IF(PREENCHER!G33="","",IF(COUNTIF(PREENCHER!#REF!,PREENCHER!G33)=0,CONCATENATE(PREENCHER!#REF!,#REF!),PREENCHER!G33))</f>
        <v/>
      </c>
      <c r="N38" s="32" t="str">
        <f>IF(PREENCHER!H33="","",IF(COUNTIF(PREENCHER!#REF!,PREENCHER!H33)=0,CONCATENATE(PREENCHER!#REF!,#REF!),PREENCHER!H33))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IF(PREENCHER!E34="","",IF(COUNTIF(PREENCHER!#REF!,PREENCHER!E34)=0,CONCATENATE(PREENCHER!#REF!,#REF!),PREENCHER!E34))</f>
        <v/>
      </c>
      <c r="L39" s="32" t="str">
        <f>IF(PREENCHER!F34="","",IF(COUNTIF(PREENCHER!#REF!,PREENCHER!F34)=0,CONCATENATE(PREENCHER!#REF!,#REF!),PREENCHER!F34))</f>
        <v/>
      </c>
      <c r="M39" s="32" t="str">
        <f>IF(PREENCHER!G34="","",IF(COUNTIF(PREENCHER!#REF!,PREENCHER!G34)=0,CONCATENATE(PREENCHER!#REF!,#REF!),PREENCHER!G34))</f>
        <v/>
      </c>
      <c r="N39" s="32" t="str">
        <f>IF(PREENCHER!H34="","",IF(COUNTIF(PREENCHER!#REF!,PREENCHER!H34)=0,CONCATENATE(PREENCHER!#REF!,#REF!),PREENCHER!H34))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IF(PREENCHER!E35="","",IF(COUNTIF(PREENCHER!#REF!,PREENCHER!E35)=0,CONCATENATE(PREENCHER!#REF!,#REF!),PREENCHER!E35))</f>
        <v/>
      </c>
      <c r="L40" s="32" t="str">
        <f>IF(PREENCHER!F35="","",IF(COUNTIF(PREENCHER!#REF!,PREENCHER!F35)=0,CONCATENATE(PREENCHER!#REF!,#REF!),PREENCHER!F35))</f>
        <v/>
      </c>
      <c r="M40" s="32" t="str">
        <f>IF(PREENCHER!G35="","",IF(COUNTIF(PREENCHER!#REF!,PREENCHER!G35)=0,CONCATENATE(PREENCHER!#REF!,#REF!),PREENCHER!G35))</f>
        <v/>
      </c>
      <c r="N40" s="32" t="str">
        <f>IF(PREENCHER!H35="","",IF(COUNTIF(PREENCHER!#REF!,PREENCHER!H35)=0,CONCATENATE(PREENCHER!#REF!,#REF!),PREENCHER!H35))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IF(PREENCHER!E36="","",IF(COUNTIF(PREENCHER!#REF!,PREENCHER!E36)=0,CONCATENATE(PREENCHER!#REF!,#REF!),PREENCHER!E36))</f>
        <v/>
      </c>
      <c r="L41" s="32" t="str">
        <f>IF(PREENCHER!F36="","",IF(COUNTIF(PREENCHER!#REF!,PREENCHER!F36)=0,CONCATENATE(PREENCHER!#REF!,#REF!),PREENCHER!F36))</f>
        <v/>
      </c>
      <c r="M41" s="32" t="str">
        <f>IF(PREENCHER!G36="","",IF(COUNTIF(PREENCHER!#REF!,PREENCHER!G36)=0,CONCATENATE(PREENCHER!#REF!,#REF!),PREENCHER!G36))</f>
        <v/>
      </c>
      <c r="N41" s="32" t="str">
        <f>IF(PREENCHER!H36="","",IF(COUNTIF(PREENCHER!#REF!,PREENCHER!H36)=0,CONCATENATE(PREENCHER!#REF!,#REF!),PREENCHER!H36))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IF(PREENCHER!E37="","",IF(COUNTIF(PREENCHER!#REF!,PREENCHER!E37)=0,CONCATENATE(PREENCHER!#REF!,#REF!),PREENCHER!E37))</f>
        <v/>
      </c>
      <c r="L42" s="32" t="str">
        <f>IF(PREENCHER!F37="","",IF(COUNTIF(PREENCHER!#REF!,PREENCHER!F37)=0,CONCATENATE(PREENCHER!#REF!,#REF!),PREENCHER!F37))</f>
        <v/>
      </c>
      <c r="M42" s="32" t="str">
        <f>IF(PREENCHER!G37="","",IF(COUNTIF(PREENCHER!#REF!,PREENCHER!G37)=0,CONCATENATE(PREENCHER!#REF!,#REF!),PREENCHER!G37))</f>
        <v/>
      </c>
      <c r="N42" s="32" t="str">
        <f>IF(PREENCHER!H37="","",IF(COUNTIF(PREENCHER!#REF!,PREENCHER!H37)=0,CONCATENATE(PREENCHER!#REF!,#REF!),PREENCHER!H37))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IF(PREENCHER!E38="","",IF(COUNTIF(PREENCHER!#REF!,PREENCHER!E38)=0,CONCATENATE(PREENCHER!#REF!,#REF!),PREENCHER!E38))</f>
        <v/>
      </c>
      <c r="L43" s="32" t="str">
        <f>IF(PREENCHER!F38="","",IF(COUNTIF(PREENCHER!#REF!,PREENCHER!F38)=0,CONCATENATE(PREENCHER!#REF!,#REF!),PREENCHER!F38))</f>
        <v/>
      </c>
      <c r="M43" s="32" t="str">
        <f>IF(PREENCHER!G38="","",IF(COUNTIF(PREENCHER!#REF!,PREENCHER!G38)=0,CONCATENATE(PREENCHER!#REF!,#REF!),PREENCHER!G38))</f>
        <v/>
      </c>
      <c r="N43" s="32" t="str">
        <f>IF(PREENCHER!H38="","",IF(COUNTIF(PREENCHER!#REF!,PREENCHER!H38)=0,CONCATENATE(PREENCHER!#REF!,#REF!),PREENCHER!H38))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IF(PREENCHER!E39="","",IF(COUNTIF(PREENCHER!#REF!,PREENCHER!E39)=0,CONCATENATE(PREENCHER!#REF!,#REF!),PREENCHER!E39))</f>
        <v/>
      </c>
      <c r="L44" s="32" t="str">
        <f>IF(PREENCHER!F39="","",IF(COUNTIF(PREENCHER!#REF!,PREENCHER!F39)=0,CONCATENATE(PREENCHER!#REF!,#REF!),PREENCHER!F39))</f>
        <v/>
      </c>
      <c r="M44" s="32" t="str">
        <f>IF(PREENCHER!G39="","",IF(COUNTIF(PREENCHER!#REF!,PREENCHER!G39)=0,CONCATENATE(PREENCHER!#REF!,#REF!),PREENCHER!G39))</f>
        <v/>
      </c>
      <c r="N44" s="32" t="str">
        <f>IF(PREENCHER!H39="","",IF(COUNTIF(PREENCHER!#REF!,PREENCHER!H39)=0,CONCATENATE(PREENCHER!#REF!,#REF!),PREENCHER!H39))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IF(PREENCHER!E40="","",IF(COUNTIF(PREENCHER!#REF!,PREENCHER!E40)=0,CONCATENATE(PREENCHER!#REF!,#REF!),PREENCHER!E40))</f>
        <v/>
      </c>
      <c r="L45" s="32" t="str">
        <f>IF(PREENCHER!F40="","",IF(COUNTIF(PREENCHER!#REF!,PREENCHER!F40)=0,CONCATENATE(PREENCHER!#REF!,#REF!),PREENCHER!F40))</f>
        <v/>
      </c>
      <c r="M45" s="32" t="str">
        <f>IF(PREENCHER!G40="","",IF(COUNTIF(PREENCHER!#REF!,PREENCHER!G40)=0,CONCATENATE(PREENCHER!#REF!,#REF!),PREENCHER!G40))</f>
        <v/>
      </c>
      <c r="N45" s="32" t="str">
        <f>IF(PREENCHER!H40="","",IF(COUNTIF(PREENCHER!#REF!,PREENCHER!H40)=0,CONCATENATE(PREENCHER!#REF!,#REF!),PREENCHER!H40))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IF(PREENCHER!E41="","",IF(COUNTIF(PREENCHER!#REF!,PREENCHER!E41)=0,CONCATENATE(PREENCHER!#REF!,#REF!),PREENCHER!E41))</f>
        <v/>
      </c>
      <c r="L46" s="32" t="str">
        <f>IF(PREENCHER!F41="","",IF(COUNTIF(PREENCHER!#REF!,PREENCHER!F41)=0,CONCATENATE(PREENCHER!#REF!,#REF!),PREENCHER!F41))</f>
        <v/>
      </c>
      <c r="M46" s="32" t="str">
        <f>IF(PREENCHER!G41="","",IF(COUNTIF(PREENCHER!#REF!,PREENCHER!G41)=0,CONCATENATE(PREENCHER!#REF!,#REF!),PREENCHER!G41))</f>
        <v/>
      </c>
      <c r="N46" s="32" t="str">
        <f>IF(PREENCHER!H41="","",IF(COUNTIF(PREENCHER!#REF!,PREENCHER!H41)=0,CONCATENATE(PREENCHER!#REF!,#REF!),PREENCHER!H41))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IF(PREENCHER!E42="","",IF(COUNTIF(PREENCHER!#REF!,PREENCHER!E42)=0,CONCATENATE(PREENCHER!#REF!,#REF!),PREENCHER!E42))</f>
        <v/>
      </c>
      <c r="L47" s="32" t="str">
        <f>IF(PREENCHER!F42="","",IF(COUNTIF(PREENCHER!#REF!,PREENCHER!F42)=0,CONCATENATE(PREENCHER!#REF!,#REF!),PREENCHER!F42))</f>
        <v/>
      </c>
      <c r="M47" s="32" t="str">
        <f>IF(PREENCHER!G42="","",IF(COUNTIF(PREENCHER!#REF!,PREENCHER!G42)=0,CONCATENATE(PREENCHER!#REF!,#REF!),PREENCHER!G42))</f>
        <v/>
      </c>
      <c r="N47" s="32" t="str">
        <f>IF(PREENCHER!H42="","",IF(COUNTIF(PREENCHER!#REF!,PREENCHER!H42)=0,CONCATENATE(PREENCHER!#REF!,#REF!),PREENCHER!H42))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IF(PREENCHER!E43="","",IF(COUNTIF(PREENCHER!#REF!,PREENCHER!E43)=0,CONCATENATE(PREENCHER!#REF!,#REF!),PREENCHER!E43))</f>
        <v/>
      </c>
      <c r="L48" s="32" t="str">
        <f>IF(PREENCHER!F43="","",IF(COUNTIF(PREENCHER!#REF!,PREENCHER!F43)=0,CONCATENATE(PREENCHER!#REF!,#REF!),PREENCHER!F43))</f>
        <v/>
      </c>
      <c r="M48" s="32" t="str">
        <f>IF(PREENCHER!G43="","",IF(COUNTIF(PREENCHER!#REF!,PREENCHER!G43)=0,CONCATENATE(PREENCHER!#REF!,#REF!),PREENCHER!G43))</f>
        <v/>
      </c>
      <c r="N48" s="32" t="str">
        <f>IF(PREENCHER!H43="","",IF(COUNTIF(PREENCHER!#REF!,PREENCHER!H43)=0,CONCATENATE(PREENCHER!#REF!,#REF!),PREENCHER!H43))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IF(PREENCHER!E44="","",IF(COUNTIF(PREENCHER!#REF!,PREENCHER!E44)=0,CONCATENATE(PREENCHER!#REF!,#REF!),PREENCHER!E44))</f>
        <v/>
      </c>
      <c r="L49" s="32" t="str">
        <f>IF(PREENCHER!F44="","",IF(COUNTIF(PREENCHER!#REF!,PREENCHER!F44)=0,CONCATENATE(PREENCHER!#REF!,#REF!),PREENCHER!F44))</f>
        <v/>
      </c>
      <c r="M49" s="32" t="str">
        <f>IF(PREENCHER!G44="","",IF(COUNTIF(PREENCHER!#REF!,PREENCHER!G44)=0,CONCATENATE(PREENCHER!#REF!,#REF!),PREENCHER!G44))</f>
        <v/>
      </c>
      <c r="N49" s="32" t="str">
        <f>IF(PREENCHER!H44="","",IF(COUNTIF(PREENCHER!#REF!,PREENCHER!H44)=0,CONCATENATE(PREENCHER!#REF!,#REF!),PREENCHER!H44))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IF(PREENCHER!E45="","",IF(COUNTIF(PREENCHER!#REF!,PREENCHER!E45)=0,CONCATENATE(PREENCHER!#REF!,#REF!),PREENCHER!E45))</f>
        <v/>
      </c>
      <c r="L50" s="32" t="str">
        <f>IF(PREENCHER!F45="","",IF(COUNTIF(PREENCHER!#REF!,PREENCHER!F45)=0,CONCATENATE(PREENCHER!#REF!,#REF!),PREENCHER!F45))</f>
        <v/>
      </c>
      <c r="M50" s="32" t="str">
        <f>IF(PREENCHER!G45="","",IF(COUNTIF(PREENCHER!#REF!,PREENCHER!G45)=0,CONCATENATE(PREENCHER!#REF!,#REF!),PREENCHER!G45))</f>
        <v/>
      </c>
      <c r="N50" s="32" t="str">
        <f>IF(PREENCHER!H45="","",IF(COUNTIF(PREENCHER!#REF!,PREENCHER!H45)=0,CONCATENATE(PREENCHER!#REF!,#REF!),PREENCHER!H45))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IF(PREENCHER!E46="","",IF(COUNTIF(PREENCHER!#REF!,PREENCHER!E46)=0,CONCATENATE(PREENCHER!#REF!,#REF!),PREENCHER!E46))</f>
        <v/>
      </c>
      <c r="L51" s="32" t="str">
        <f>IF(PREENCHER!F46="","",IF(COUNTIF(PREENCHER!#REF!,PREENCHER!F46)=0,CONCATENATE(PREENCHER!#REF!,#REF!),PREENCHER!F46))</f>
        <v/>
      </c>
      <c r="M51" s="32" t="str">
        <f>IF(PREENCHER!G46="","",IF(COUNTIF(PREENCHER!#REF!,PREENCHER!G46)=0,CONCATENATE(PREENCHER!#REF!,#REF!),PREENCHER!G46))</f>
        <v/>
      </c>
      <c r="N51" s="32" t="str">
        <f>IF(PREENCHER!H46="","",IF(COUNTIF(PREENCHER!#REF!,PREENCHER!H46)=0,CONCATENATE(PREENCHER!#REF!,#REF!),PREENCHER!H46))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IF(PREENCHER!E47="","",IF(COUNTIF(PREENCHER!#REF!,PREENCHER!E47)=0,CONCATENATE(PREENCHER!#REF!,#REF!),PREENCHER!E47))</f>
        <v/>
      </c>
      <c r="L52" s="32" t="str">
        <f>IF(PREENCHER!F47="","",IF(COUNTIF(PREENCHER!#REF!,PREENCHER!F47)=0,CONCATENATE(PREENCHER!#REF!,#REF!),PREENCHER!F47))</f>
        <v/>
      </c>
      <c r="M52" s="32" t="str">
        <f>IF(PREENCHER!G47="","",IF(COUNTIF(PREENCHER!#REF!,PREENCHER!G47)=0,CONCATENATE(PREENCHER!#REF!,#REF!),PREENCHER!G47))</f>
        <v/>
      </c>
      <c r="N52" s="32" t="str">
        <f>IF(PREENCHER!H47="","",IF(COUNTIF(PREENCHER!#REF!,PREENCHER!H47)=0,CONCATENATE(PREENCHER!#REF!,#REF!),PREENCHER!H47))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IF(PREENCHER!E48="","",IF(COUNTIF(PREENCHER!#REF!,PREENCHER!E48)=0,CONCATENATE(PREENCHER!#REF!,#REF!),PREENCHER!E48))</f>
        <v/>
      </c>
      <c r="L53" s="32" t="str">
        <f>IF(PREENCHER!F48="","",IF(COUNTIF(PREENCHER!#REF!,PREENCHER!F48)=0,CONCATENATE(PREENCHER!#REF!,#REF!),PREENCHER!F48))</f>
        <v/>
      </c>
      <c r="M53" s="32" t="str">
        <f>IF(PREENCHER!G48="","",IF(COUNTIF(PREENCHER!#REF!,PREENCHER!G48)=0,CONCATENATE(PREENCHER!#REF!,#REF!),PREENCHER!G48))</f>
        <v/>
      </c>
      <c r="N53" s="32" t="str">
        <f>IF(PREENCHER!H48="","",IF(COUNTIF(PREENCHER!#REF!,PREENCHER!H48)=0,CONCATENATE(PREENCHER!#REF!,#REF!),PREENCHER!H48))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IF(PREENCHER!E49="","",IF(COUNTIF(PREENCHER!#REF!,PREENCHER!E49)=0,CONCATENATE(PREENCHER!#REF!,#REF!),PREENCHER!E49))</f>
        <v/>
      </c>
      <c r="L54" s="32" t="str">
        <f>IF(PREENCHER!F49="","",IF(COUNTIF(PREENCHER!#REF!,PREENCHER!F49)=0,CONCATENATE(PREENCHER!#REF!,#REF!),PREENCHER!F49))</f>
        <v/>
      </c>
      <c r="M54" s="32" t="str">
        <f>IF(PREENCHER!G49="","",IF(COUNTIF(PREENCHER!#REF!,PREENCHER!G49)=0,CONCATENATE(PREENCHER!#REF!,#REF!),PREENCHER!G49))</f>
        <v/>
      </c>
      <c r="N54" s="32" t="str">
        <f>IF(PREENCHER!H49="","",IF(COUNTIF(PREENCHER!#REF!,PREENCHER!H49)=0,CONCATENATE(PREENCHER!#REF!,#REF!),PREENCHER!H49))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IF(PREENCHER!E50="","",IF(COUNTIF(PREENCHER!#REF!,PREENCHER!E50)=0,CONCATENATE(PREENCHER!#REF!,#REF!),PREENCHER!E50))</f>
        <v/>
      </c>
      <c r="L55" s="32" t="str">
        <f>IF(PREENCHER!F50="","",IF(COUNTIF(PREENCHER!#REF!,PREENCHER!F50)=0,CONCATENATE(PREENCHER!#REF!,#REF!),PREENCHER!F50))</f>
        <v/>
      </c>
      <c r="M55" s="32" t="str">
        <f>IF(PREENCHER!G50="","",IF(COUNTIF(PREENCHER!#REF!,PREENCHER!G50)=0,CONCATENATE(PREENCHER!#REF!,#REF!),PREENCHER!G50))</f>
        <v/>
      </c>
      <c r="N55" s="32" t="str">
        <f>IF(PREENCHER!H50="","",IF(COUNTIF(PREENCHER!#REF!,PREENCHER!H50)=0,CONCATENATE(PREENCHER!#REF!,#REF!),PREENCHER!H50))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IF(PREENCHER!E51="","",IF(COUNTIF(PREENCHER!#REF!,PREENCHER!E51)=0,CONCATENATE(PREENCHER!#REF!,#REF!),PREENCHER!E51))</f>
        <v/>
      </c>
      <c r="L56" s="32" t="str">
        <f>IF(PREENCHER!F51="","",IF(COUNTIF(PREENCHER!#REF!,PREENCHER!F51)=0,CONCATENATE(PREENCHER!#REF!,#REF!),PREENCHER!F51))</f>
        <v/>
      </c>
      <c r="M56" s="32" t="str">
        <f>IF(PREENCHER!G51="","",IF(COUNTIF(PREENCHER!#REF!,PREENCHER!G51)=0,CONCATENATE(PREENCHER!#REF!,#REF!),PREENCHER!G51))</f>
        <v/>
      </c>
      <c r="N56" s="32" t="str">
        <f>IF(PREENCHER!H51="","",IF(COUNTIF(PREENCHER!#REF!,PREENCHER!H51)=0,CONCATENATE(PREENCHER!#REF!,#REF!),PREENCHER!H51))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IF(PREENCHER!E52="","",IF(COUNTIF(PREENCHER!#REF!,PREENCHER!E52)=0,CONCATENATE(PREENCHER!#REF!,#REF!),PREENCHER!E52))</f>
        <v/>
      </c>
      <c r="L57" s="32" t="str">
        <f>IF(PREENCHER!F52="","",IF(COUNTIF(PREENCHER!#REF!,PREENCHER!F52)=0,CONCATENATE(PREENCHER!#REF!,#REF!),PREENCHER!F52))</f>
        <v/>
      </c>
      <c r="M57" s="32" t="str">
        <f>IF(PREENCHER!G52="","",IF(COUNTIF(PREENCHER!#REF!,PREENCHER!G52)=0,CONCATENATE(PREENCHER!#REF!,#REF!),PREENCHER!G52))</f>
        <v/>
      </c>
      <c r="N57" s="32" t="str">
        <f>IF(PREENCHER!H52="","",IF(COUNTIF(PREENCHER!#REF!,PREENCHER!H52)=0,CONCATENATE(PREENCHER!#REF!,#REF!),PREENCHER!H52))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IF(PREENCHER!E53="","",IF(COUNTIF(PREENCHER!#REF!,PREENCHER!E53)=0,CONCATENATE(PREENCHER!#REF!,#REF!),PREENCHER!E53))</f>
        <v/>
      </c>
      <c r="L58" s="32" t="str">
        <f>IF(PREENCHER!F53="","",IF(COUNTIF(PREENCHER!#REF!,PREENCHER!F53)=0,CONCATENATE(PREENCHER!#REF!,#REF!),PREENCHER!F53))</f>
        <v/>
      </c>
      <c r="M58" s="32" t="str">
        <f>IF(PREENCHER!G53="","",IF(COUNTIF(PREENCHER!#REF!,PREENCHER!G53)=0,CONCATENATE(PREENCHER!#REF!,#REF!),PREENCHER!G53))</f>
        <v/>
      </c>
      <c r="N58" s="32" t="str">
        <f>IF(PREENCHER!H53="","",IF(COUNTIF(PREENCHER!#REF!,PREENCHER!H53)=0,CONCATENATE(PREENCHER!#REF!,#REF!),PREENCHER!H53))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IF(PREENCHER!E54="","",IF(COUNTIF(PREENCHER!#REF!,PREENCHER!E54)=0,CONCATENATE(PREENCHER!#REF!,#REF!),PREENCHER!E54))</f>
        <v/>
      </c>
      <c r="L59" s="32" t="str">
        <f>IF(PREENCHER!F54="","",IF(COUNTIF(PREENCHER!#REF!,PREENCHER!F54)=0,CONCATENATE(PREENCHER!#REF!,#REF!),PREENCHER!F54))</f>
        <v/>
      </c>
      <c r="M59" s="32" t="str">
        <f>IF(PREENCHER!G54="","",IF(COUNTIF(PREENCHER!#REF!,PREENCHER!G54)=0,CONCATENATE(PREENCHER!#REF!,#REF!),PREENCHER!G54))</f>
        <v/>
      </c>
      <c r="N59" s="32" t="str">
        <f>IF(PREENCHER!H54="","",IF(COUNTIF(PREENCHER!#REF!,PREENCHER!H54)=0,CONCATENATE(PREENCHER!#REF!,#REF!),PREENCHER!H54))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IF(PREENCHER!E55="","",IF(COUNTIF(PREENCHER!#REF!,PREENCHER!E55)=0,CONCATENATE(PREENCHER!#REF!,#REF!),PREENCHER!E55))</f>
        <v/>
      </c>
      <c r="L60" s="32" t="str">
        <f>IF(PREENCHER!F55="","",IF(COUNTIF(PREENCHER!#REF!,PREENCHER!F55)=0,CONCATENATE(PREENCHER!#REF!,#REF!),PREENCHER!F55))</f>
        <v/>
      </c>
      <c r="M60" s="32" t="str">
        <f>IF(PREENCHER!G55="","",IF(COUNTIF(PREENCHER!#REF!,PREENCHER!G55)=0,CONCATENATE(PREENCHER!#REF!,#REF!),PREENCHER!G55))</f>
        <v/>
      </c>
      <c r="N60" s="32" t="str">
        <f>IF(PREENCHER!H55="","",IF(COUNTIF(PREENCHER!#REF!,PREENCHER!H55)=0,CONCATENATE(PREENCHER!#REF!,#REF!),PREENCHER!H55))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IF(PREENCHER!E56="","",IF(COUNTIF(PREENCHER!#REF!,PREENCHER!E56)=0,CONCATENATE(PREENCHER!#REF!,#REF!),PREENCHER!E56))</f>
        <v/>
      </c>
      <c r="L61" s="32" t="str">
        <f>IF(PREENCHER!F56="","",IF(COUNTIF(PREENCHER!#REF!,PREENCHER!F56)=0,CONCATENATE(PREENCHER!#REF!,#REF!),PREENCHER!F56))</f>
        <v/>
      </c>
      <c r="M61" s="32" t="str">
        <f>IF(PREENCHER!G56="","",IF(COUNTIF(PREENCHER!#REF!,PREENCHER!G56)=0,CONCATENATE(PREENCHER!#REF!,#REF!),PREENCHER!G56))</f>
        <v/>
      </c>
      <c r="N61" s="32" t="str">
        <f>IF(PREENCHER!H56="","",IF(COUNTIF(PREENCHER!#REF!,PREENCHER!H56)=0,CONCATENATE(PREENCHER!#REF!,#REF!),PREENCHER!H56))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IF(PREENCHER!E57="","",IF(COUNTIF(PREENCHER!#REF!,PREENCHER!E57)=0,CONCATENATE(PREENCHER!#REF!,#REF!),PREENCHER!E57))</f>
        <v/>
      </c>
      <c r="L62" s="32" t="str">
        <f>IF(PREENCHER!F57="","",IF(COUNTIF(PREENCHER!#REF!,PREENCHER!F57)=0,CONCATENATE(PREENCHER!#REF!,#REF!),PREENCHER!F57))</f>
        <v/>
      </c>
      <c r="M62" s="32" t="str">
        <f>IF(PREENCHER!G57="","",IF(COUNTIF(PREENCHER!#REF!,PREENCHER!G57)=0,CONCATENATE(PREENCHER!#REF!,#REF!),PREENCHER!G57))</f>
        <v/>
      </c>
      <c r="N62" s="32" t="str">
        <f>IF(PREENCHER!H57="","",IF(COUNTIF(PREENCHER!#REF!,PREENCHER!H57)=0,CONCATENATE(PREENCHER!#REF!,#REF!),PREENCHER!H57))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IF(PREENCHER!E58="","",IF(COUNTIF(PREENCHER!#REF!,PREENCHER!E58)=0,CONCATENATE(PREENCHER!#REF!,#REF!),PREENCHER!E58))</f>
        <v/>
      </c>
      <c r="L63" s="32" t="str">
        <f>IF(PREENCHER!F58="","",IF(COUNTIF(PREENCHER!#REF!,PREENCHER!F58)=0,CONCATENATE(PREENCHER!#REF!,#REF!),PREENCHER!F58))</f>
        <v/>
      </c>
      <c r="M63" s="32" t="str">
        <f>IF(PREENCHER!G58="","",IF(COUNTIF(PREENCHER!#REF!,PREENCHER!G58)=0,CONCATENATE(PREENCHER!#REF!,#REF!),PREENCHER!G58))</f>
        <v/>
      </c>
      <c r="N63" s="32" t="str">
        <f>IF(PREENCHER!H58="","",IF(COUNTIF(PREENCHER!#REF!,PREENCHER!H58)=0,CONCATENATE(PREENCHER!#REF!,#REF!),PREENCHER!H58))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IF(PREENCHER!E59="","",IF(COUNTIF(PREENCHER!#REF!,PREENCHER!E59)=0,CONCATENATE(PREENCHER!#REF!,#REF!),PREENCHER!E59))</f>
        <v/>
      </c>
      <c r="L64" s="32" t="str">
        <f>IF(PREENCHER!F59="","",IF(COUNTIF(PREENCHER!#REF!,PREENCHER!F59)=0,CONCATENATE(PREENCHER!#REF!,#REF!),PREENCHER!F59))</f>
        <v/>
      </c>
      <c r="M64" s="32" t="str">
        <f>IF(PREENCHER!G59="","",IF(COUNTIF(PREENCHER!#REF!,PREENCHER!G59)=0,CONCATENATE(PREENCHER!#REF!,#REF!),PREENCHER!G59))</f>
        <v/>
      </c>
      <c r="N64" s="32" t="str">
        <f>IF(PREENCHER!H59="","",IF(COUNTIF(PREENCHER!#REF!,PREENCHER!H59)=0,CONCATENATE(PREENCHER!#REF!,#REF!),PREENCHER!H59))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IF(PREENCHER!E60="","",IF(COUNTIF(PREENCHER!#REF!,PREENCHER!E60)=0,CONCATENATE(PREENCHER!#REF!,#REF!),PREENCHER!E60))</f>
        <v/>
      </c>
      <c r="L65" s="32" t="str">
        <f>IF(PREENCHER!F60="","",IF(COUNTIF(PREENCHER!#REF!,PREENCHER!F60)=0,CONCATENATE(PREENCHER!#REF!,#REF!),PREENCHER!F60))</f>
        <v/>
      </c>
      <c r="M65" s="32" t="str">
        <f>IF(PREENCHER!G60="","",IF(COUNTIF(PREENCHER!#REF!,PREENCHER!G60)=0,CONCATENATE(PREENCHER!#REF!,#REF!),PREENCHER!G60))</f>
        <v/>
      </c>
      <c r="N65" s="32" t="str">
        <f>IF(PREENCHER!H60="","",IF(COUNTIF(PREENCHER!#REF!,PREENCHER!H60)=0,CONCATENATE(PREENCHER!#REF!,#REF!),PREENCHER!H60))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IF(PREENCHER!E61="","",IF(COUNTIF(PREENCHER!#REF!,PREENCHER!E61)=0,CONCATENATE(PREENCHER!#REF!,#REF!),PREENCHER!E61))</f>
        <v/>
      </c>
      <c r="L66" s="32" t="str">
        <f>IF(PREENCHER!F61="","",IF(COUNTIF(PREENCHER!#REF!,PREENCHER!F61)=0,CONCATENATE(PREENCHER!#REF!,#REF!),PREENCHER!F61))</f>
        <v/>
      </c>
      <c r="M66" s="32" t="str">
        <f>IF(PREENCHER!G61="","",IF(COUNTIF(PREENCHER!#REF!,PREENCHER!G61)=0,CONCATENATE(PREENCHER!#REF!,#REF!),PREENCHER!G61))</f>
        <v/>
      </c>
      <c r="N66" s="32" t="str">
        <f>IF(PREENCHER!H61="","",IF(COUNTIF(PREENCHER!#REF!,PREENCHER!H61)=0,CONCATENATE(PREENCHER!#REF!,#REF!),PREENCHER!H61))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IF(PREENCHER!E62="","",IF(COUNTIF(PREENCHER!#REF!,PREENCHER!E62)=0,CONCATENATE(PREENCHER!#REF!,#REF!),PREENCHER!E62))</f>
        <v/>
      </c>
      <c r="L67" s="32" t="str">
        <f>IF(PREENCHER!F62="","",IF(COUNTIF(PREENCHER!#REF!,PREENCHER!F62)=0,CONCATENATE(PREENCHER!#REF!,#REF!),PREENCHER!F62))</f>
        <v/>
      </c>
      <c r="M67" s="32" t="str">
        <f>IF(PREENCHER!G62="","",IF(COUNTIF(PREENCHER!#REF!,PREENCHER!G62)=0,CONCATENATE(PREENCHER!#REF!,#REF!),PREENCHER!G62))</f>
        <v/>
      </c>
      <c r="N67" s="32" t="str">
        <f>IF(PREENCHER!H62="","",IF(COUNTIF(PREENCHER!#REF!,PREENCHER!H62)=0,CONCATENATE(PREENCHER!#REF!,#REF!),PREENCHER!H62))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562-3AB9-4BF2-9FE1-DE1DB1F19F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e">
        <f>PREENCHER!#REF!</f>
        <v>#REF!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 t="str">
        <f>PREENCHER!E3</f>
        <v>Eng Tech</v>
      </c>
      <c r="L7" s="68" t="str">
        <f>PREENCHER!F3</f>
        <v>Cláudia</v>
      </c>
      <c r="M7" s="68" t="str">
        <f>PREENCHER!G3</f>
        <v>Juliana</v>
      </c>
      <c r="N7" s="68" t="str">
        <f>PREENCHER!H3</f>
        <v>Caixa</v>
      </c>
      <c r="O7" s="68" t="e">
        <f>PREENCHER!#REF!</f>
        <v>#REF!</v>
      </c>
      <c r="P7" s="68" t="str">
        <f>PREENCHER!J3</f>
        <v>TOTAL</v>
      </c>
      <c r="Q7" s="68" t="str">
        <f>PREENCHER!K3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e">
        <f>IF(PREENCHER!#REF!="","",IF(COUNTIF(PREENCHER!#REF!,PREENCHER!#REF!)=0,CONCATENATE(PREENCHER!#REF!,#REF!),PREENCHER!#REF!))</f>
        <v>#REF!</v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IF(PREENCHER!E4="","",IF(COUNTIF(PREENCHER!#REF!,PREENCHER!E4)=0,CONCATENATE(PREENCHER!#REF!,#REF!),PREENCHER!E4))</f>
        <v/>
      </c>
      <c r="L9" s="32" t="str">
        <f>IF(PREENCHER!F4="","",IF(COUNTIF(PREENCHER!#REF!,PREENCHER!F4)=0,CONCATENATE(PREENCHER!#REF!,#REF!),PREENCHER!F4))</f>
        <v/>
      </c>
      <c r="M9" s="32" t="str">
        <f>IF(PREENCHER!G4="","",IF(COUNTIF(PREENCHER!#REF!,PREENCHER!G4)=0,CONCATENATE(PREENCHER!#REF!,#REF!),PREENCHER!G4))</f>
        <v/>
      </c>
      <c r="N9" s="32" t="str">
        <f>IF(PREENCHER!H4="","",IF(COUNTIF(PREENCHER!#REF!,PREENCHER!H4)=0,CONCATENATE(PREENCHER!#REF!,#REF!),PREENCHER!H4))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4</v>
      </c>
      <c r="E10" s="32" t="e">
        <f>IF(PREENCHER!#REF!="","",IF(COUNTIF(PREENCHER!#REF!,PREENCHER!#REF!)=0,CONCATENATE(PREENCHER!#REF!,#REF!),PREENCHER!#REF!))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IF(PREENCHER!E5="","",IF(COUNTIF(PREENCHER!#REF!,PREENCHER!E5)=0,CONCATENATE(PREENCHER!#REF!,#REF!),PREENCHER!E5))</f>
        <v>#REF!</v>
      </c>
      <c r="L10" s="32" t="e">
        <f>IF(PREENCHER!F5="","",IF(COUNTIF(PREENCHER!#REF!,PREENCHER!F5)=0,CONCATENATE(PREENCHER!#REF!,#REF!),PREENCHER!F5))</f>
        <v>#REF!</v>
      </c>
      <c r="M10" s="32" t="e">
        <f>IF(PREENCHER!G5="","",IF(COUNTIF(PREENCHER!#REF!,PREENCHER!G5)=0,CONCATENATE(PREENCHER!#REF!,#REF!),PREENCHER!G5))</f>
        <v>#REF!</v>
      </c>
      <c r="N10" s="32" t="e">
        <f>IF(PREENCHER!H5="","",IF(COUNTIF(PREENCHER!#REF!,PREENCHER!H5)=0,CONCATENATE(PREENCHER!#REF!,#REF!),PREENCHER!H5))</f>
        <v>#REF!</v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IF(PREENCHER!E6="","",IF(COUNTIF(PREENCHER!#REF!,PREENCHER!E6)=0,CONCATENATE(PREENCHER!#REF!,#REF!),PREENCHER!E6))</f>
        <v/>
      </c>
      <c r="L11" s="32" t="str">
        <f>IF(PREENCHER!F6="","",IF(COUNTIF(PREENCHER!#REF!,PREENCHER!F6)=0,CONCATENATE(PREENCHER!#REF!,#REF!),PREENCHER!F6))</f>
        <v/>
      </c>
      <c r="M11" s="32" t="str">
        <f>IF(PREENCHER!G6="","",IF(COUNTIF(PREENCHER!#REF!,PREENCHER!G6)=0,CONCATENATE(PREENCHER!#REF!,#REF!),PREENCHER!G6))</f>
        <v/>
      </c>
      <c r="N11" s="32" t="str">
        <f>IF(PREENCHER!H6="","",IF(COUNTIF(PREENCHER!#REF!,PREENCHER!H6)=0,CONCATENATE(PREENCHER!#REF!,#REF!),PREENCHER!H6))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IF(PREENCHER!E7="","",IF(COUNTIF(PREENCHER!#REF!,PREENCHER!E7)=0,CONCATENATE(PREENCHER!#REF!,#REF!),PREENCHER!E7))</f>
        <v/>
      </c>
      <c r="L12" s="32" t="str">
        <f>IF(PREENCHER!F7="","",IF(COUNTIF(PREENCHER!#REF!,PREENCHER!F7)=0,CONCATENATE(PREENCHER!#REF!,#REF!),PREENCHER!F7))</f>
        <v/>
      </c>
      <c r="M12" s="32" t="str">
        <f>IF(PREENCHER!G7="","",IF(COUNTIF(PREENCHER!#REF!,PREENCHER!G7)=0,CONCATENATE(PREENCHER!#REF!,#REF!),PREENCHER!G7))</f>
        <v/>
      </c>
      <c r="N12" s="32" t="str">
        <f>IF(PREENCHER!H7="","",IF(COUNTIF(PREENCHER!#REF!,PREENCHER!H7)=0,CONCATENATE(PREENCHER!#REF!,#REF!),PREENCHER!H7))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IF(PREENCHER!E8="","",IF(COUNTIF(PREENCHER!#REF!,PREENCHER!E8)=0,CONCATENATE(PREENCHER!#REF!,#REF!),PREENCHER!E8))</f>
        <v/>
      </c>
      <c r="L13" s="32" t="str">
        <f>IF(PREENCHER!F8="","",IF(COUNTIF(PREENCHER!#REF!,PREENCHER!F8)=0,CONCATENATE(PREENCHER!#REF!,#REF!),PREENCHER!F8))</f>
        <v/>
      </c>
      <c r="M13" s="32" t="str">
        <f>IF(PREENCHER!G8="","",IF(COUNTIF(PREENCHER!#REF!,PREENCHER!G8)=0,CONCATENATE(PREENCHER!#REF!,#REF!),PREENCHER!G8))</f>
        <v/>
      </c>
      <c r="N13" s="32" t="str">
        <f>IF(PREENCHER!H8="","",IF(COUNTIF(PREENCHER!#REF!,PREENCHER!H8)=0,CONCATENATE(PREENCHER!#REF!,#REF!),PREENCHER!H8))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IF(PREENCHER!E9="","",IF(COUNTIF(PREENCHER!#REF!,PREENCHER!E9)=0,CONCATENATE(PREENCHER!#REF!,#REF!),PREENCHER!E9))</f>
        <v/>
      </c>
      <c r="L14" s="32" t="str">
        <f>IF(PREENCHER!F9="","",IF(COUNTIF(PREENCHER!#REF!,PREENCHER!F9)=0,CONCATENATE(PREENCHER!#REF!,#REF!),PREENCHER!F9))</f>
        <v/>
      </c>
      <c r="M14" s="32" t="str">
        <f>IF(PREENCHER!G9="","",IF(COUNTIF(PREENCHER!#REF!,PREENCHER!G9)=0,CONCATENATE(PREENCHER!#REF!,#REF!),PREENCHER!G9))</f>
        <v/>
      </c>
      <c r="N14" s="32" t="str">
        <f>IF(PREENCHER!H9="","",IF(COUNTIF(PREENCHER!#REF!,PREENCHER!H9)=0,CONCATENATE(PREENCHER!#REF!,#REF!),PREENCHER!H9))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IF(PREENCHER!E10="","",IF(COUNTIF(PREENCHER!#REF!,PREENCHER!E10)=0,CONCATENATE(PREENCHER!#REF!,#REF!),PREENCHER!E10))</f>
        <v/>
      </c>
      <c r="L15" s="32" t="str">
        <f>IF(PREENCHER!F10="","",IF(COUNTIF(PREENCHER!#REF!,PREENCHER!F10)=0,CONCATENATE(PREENCHER!#REF!,#REF!),PREENCHER!F10))</f>
        <v/>
      </c>
      <c r="M15" s="32" t="str">
        <f>IF(PREENCHER!G10="","",IF(COUNTIF(PREENCHER!#REF!,PREENCHER!G10)=0,CONCATENATE(PREENCHER!#REF!,#REF!),PREENCHER!G10))</f>
        <v/>
      </c>
      <c r="N15" s="32" t="str">
        <f>IF(PREENCHER!H10="","",IF(COUNTIF(PREENCHER!#REF!,PREENCHER!H10)=0,CONCATENATE(PREENCHER!#REF!,#REF!),PREENCHER!H10))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IF(PREENCHER!E11="","",IF(COUNTIF(PREENCHER!#REF!,PREENCHER!E11)=0,CONCATENATE(PREENCHER!#REF!,#REF!),PREENCHER!E11))</f>
        <v/>
      </c>
      <c r="L16" s="32" t="str">
        <f>IF(PREENCHER!F11="","",IF(COUNTIF(PREENCHER!#REF!,PREENCHER!F11)=0,CONCATENATE(PREENCHER!#REF!,#REF!),PREENCHER!F11))</f>
        <v/>
      </c>
      <c r="M16" s="32" t="str">
        <f>IF(PREENCHER!G11="","",IF(COUNTIF(PREENCHER!#REF!,PREENCHER!G11)=0,CONCATENATE(PREENCHER!#REF!,#REF!),PREENCHER!G11))</f>
        <v/>
      </c>
      <c r="N16" s="32" t="str">
        <f>IF(PREENCHER!H11="","",IF(COUNTIF(PREENCHER!#REF!,PREENCHER!H11)=0,CONCATENATE(PREENCHER!#REF!,#REF!),PREENCHER!H11))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IF(PREENCHER!E12="","",IF(COUNTIF(PREENCHER!#REF!,PREENCHER!E12)=0,CONCATENATE(PREENCHER!#REF!,#REF!),PREENCHER!E12))</f>
        <v/>
      </c>
      <c r="L17" s="32" t="str">
        <f>IF(PREENCHER!F12="","",IF(COUNTIF(PREENCHER!#REF!,PREENCHER!F12)=0,CONCATENATE(PREENCHER!#REF!,#REF!),PREENCHER!F12))</f>
        <v/>
      </c>
      <c r="M17" s="32" t="str">
        <f>IF(PREENCHER!G12="","",IF(COUNTIF(PREENCHER!#REF!,PREENCHER!G12)=0,CONCATENATE(PREENCHER!#REF!,#REF!),PREENCHER!G12))</f>
        <v/>
      </c>
      <c r="N17" s="32" t="str">
        <f>IF(PREENCHER!H12="","",IF(COUNTIF(PREENCHER!#REF!,PREENCHER!H12)=0,CONCATENATE(PREENCHER!#REF!,#REF!),PREENCHER!H12))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IF(PREENCHER!E13="","",IF(COUNTIF(PREENCHER!#REF!,PREENCHER!E13)=0,CONCATENATE(PREENCHER!#REF!,#REF!),PREENCHER!E13))</f>
        <v/>
      </c>
      <c r="L18" s="32" t="str">
        <f>IF(PREENCHER!F13="","",IF(COUNTIF(PREENCHER!#REF!,PREENCHER!F13)=0,CONCATENATE(PREENCHER!#REF!,#REF!),PREENCHER!F13))</f>
        <v/>
      </c>
      <c r="M18" s="32" t="str">
        <f>IF(PREENCHER!G13="","",IF(COUNTIF(PREENCHER!#REF!,PREENCHER!G13)=0,CONCATENATE(PREENCHER!#REF!,#REF!),PREENCHER!G13))</f>
        <v/>
      </c>
      <c r="N18" s="32" t="str">
        <f>IF(PREENCHER!H13="","",IF(COUNTIF(PREENCHER!#REF!,PREENCHER!H13)=0,CONCATENATE(PREENCHER!#REF!,#REF!),PREENCHER!H13))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e">
        <f>IF(PREENCHER!#REF!="","",IF(COUNTIF(PREENCHER!#REF!,PREENCHER!#REF!)=0,CONCATENATE(PREENCHER!#REF!,#REF!),PREENCHER!#REF!))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IF(PREENCHER!E14="","",IF(COUNTIF(PREENCHER!#REF!,PREENCHER!E14)=0,CONCATENATE(PREENCHER!#REF!,#REF!),PREENCHER!E14))</f>
        <v/>
      </c>
      <c r="L19" s="32" t="str">
        <f>IF(PREENCHER!F14="","",IF(COUNTIF(PREENCHER!#REF!,PREENCHER!F14)=0,CONCATENATE(PREENCHER!#REF!,#REF!),PREENCHER!F14))</f>
        <v/>
      </c>
      <c r="M19" s="32" t="str">
        <f>IF(PREENCHER!G14="","",IF(COUNTIF(PREENCHER!#REF!,PREENCHER!G14)=0,CONCATENATE(PREENCHER!#REF!,#REF!),PREENCHER!G14))</f>
        <v/>
      </c>
      <c r="N19" s="32" t="str">
        <f>IF(PREENCHER!H14="","",IF(COUNTIF(PREENCHER!#REF!,PREENCHER!H14)=0,CONCATENATE(PREENCHER!#REF!,#REF!),PREENCHER!H14))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e">
        <f>IF(PREENCHER!#REF!="","",IF(COUNTIF(PREENCHER!#REF!,PREENCHER!#REF!)=0,CONCATENATE(PREENCHER!#REF!,#REF!),PREENCHER!#REF!))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IF(PREENCHER!E15="","",IF(COUNTIF(PREENCHER!#REF!,PREENCHER!E15)=0,CONCATENATE(PREENCHER!#REF!,#REF!),PREENCHER!E15))</f>
        <v/>
      </c>
      <c r="L20" s="32" t="str">
        <f>IF(PREENCHER!F15="","",IF(COUNTIF(PREENCHER!#REF!,PREENCHER!F15)=0,CONCATENATE(PREENCHER!#REF!,#REF!),PREENCHER!F15))</f>
        <v/>
      </c>
      <c r="M20" s="32" t="str">
        <f>IF(PREENCHER!G15="","",IF(COUNTIF(PREENCHER!#REF!,PREENCHER!G15)=0,CONCATENATE(PREENCHER!#REF!,#REF!),PREENCHER!G15))</f>
        <v/>
      </c>
      <c r="N20" s="32" t="str">
        <f>IF(PREENCHER!H15="","",IF(COUNTIF(PREENCHER!#REF!,PREENCHER!H15)=0,CONCATENATE(PREENCHER!#REF!,#REF!),PREENCHER!H15))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IF(PREENCHER!E16="","",IF(COUNTIF(PREENCHER!#REF!,PREENCHER!E16)=0,CONCATENATE(PREENCHER!#REF!,#REF!),PREENCHER!E16))</f>
        <v/>
      </c>
      <c r="L21" s="32" t="str">
        <f>IF(PREENCHER!F16="","",IF(COUNTIF(PREENCHER!#REF!,PREENCHER!F16)=0,CONCATENATE(PREENCHER!#REF!,#REF!),PREENCHER!F16))</f>
        <v/>
      </c>
      <c r="M21" s="32" t="str">
        <f>IF(PREENCHER!G16="","",IF(COUNTIF(PREENCHER!#REF!,PREENCHER!G16)=0,CONCATENATE(PREENCHER!#REF!,#REF!),PREENCHER!G16))</f>
        <v/>
      </c>
      <c r="N21" s="32" t="str">
        <f>IF(PREENCHER!H16="","",IF(COUNTIF(PREENCHER!#REF!,PREENCHER!H16)=0,CONCATENATE(PREENCHER!#REF!,#REF!),PREENCHER!H16))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IF(PREENCHER!E17="","",IF(COUNTIF(PREENCHER!#REF!,PREENCHER!E17)=0,CONCATENATE(PREENCHER!#REF!,#REF!),PREENCHER!E17))</f>
        <v/>
      </c>
      <c r="L22" s="32" t="str">
        <f>IF(PREENCHER!F17="","",IF(COUNTIF(PREENCHER!#REF!,PREENCHER!F17)=0,CONCATENATE(PREENCHER!#REF!,#REF!),PREENCHER!F17))</f>
        <v/>
      </c>
      <c r="M22" s="32" t="str">
        <f>IF(PREENCHER!G17="","",IF(COUNTIF(PREENCHER!#REF!,PREENCHER!G17)=0,CONCATENATE(PREENCHER!#REF!,#REF!),PREENCHER!G17))</f>
        <v/>
      </c>
      <c r="N22" s="32" t="str">
        <f>IF(PREENCHER!H17="","",IF(COUNTIF(PREENCHER!#REF!,PREENCHER!H17)=0,CONCATENATE(PREENCHER!#REF!,#REF!),PREENCHER!H17))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IF(PREENCHER!E18="","",IF(COUNTIF(PREENCHER!#REF!,PREENCHER!E18)=0,CONCATENATE(PREENCHER!#REF!,#REF!),PREENCHER!E18))</f>
        <v/>
      </c>
      <c r="L23" s="32" t="str">
        <f>IF(PREENCHER!F18="","",IF(COUNTIF(PREENCHER!#REF!,PREENCHER!F18)=0,CONCATENATE(PREENCHER!#REF!,#REF!),PREENCHER!F18))</f>
        <v/>
      </c>
      <c r="M23" s="32" t="str">
        <f>IF(PREENCHER!G18="","",IF(COUNTIF(PREENCHER!#REF!,PREENCHER!G18)=0,CONCATENATE(PREENCHER!#REF!,#REF!),PREENCHER!G18))</f>
        <v/>
      </c>
      <c r="N23" s="32" t="str">
        <f>IF(PREENCHER!H18="","",IF(COUNTIF(PREENCHER!#REF!,PREENCHER!H18)=0,CONCATENATE(PREENCHER!#REF!,#REF!),PREENCHER!H18))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IF(PREENCHER!E19="","",IF(COUNTIF(PREENCHER!#REF!,PREENCHER!E19)=0,CONCATENATE(PREENCHER!#REF!,#REF!),PREENCHER!E19))</f>
        <v/>
      </c>
      <c r="L24" s="32" t="str">
        <f>IF(PREENCHER!F19="","",IF(COUNTIF(PREENCHER!#REF!,PREENCHER!F19)=0,CONCATENATE(PREENCHER!#REF!,#REF!),PREENCHER!F19))</f>
        <v/>
      </c>
      <c r="M24" s="32" t="str">
        <f>IF(PREENCHER!G19="","",IF(COUNTIF(PREENCHER!#REF!,PREENCHER!G19)=0,CONCATENATE(PREENCHER!#REF!,#REF!),PREENCHER!G19))</f>
        <v/>
      </c>
      <c r="N24" s="32" t="str">
        <f>IF(PREENCHER!H19="","",IF(COUNTIF(PREENCHER!#REF!,PREENCHER!H19)=0,CONCATENATE(PREENCHER!#REF!,#REF!),PREENCHER!H19))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IF(PREENCHER!E20="","",IF(COUNTIF(PREENCHER!#REF!,PREENCHER!E20)=0,CONCATENATE(PREENCHER!#REF!,#REF!),PREENCHER!E20))</f>
        <v/>
      </c>
      <c r="L25" s="32" t="str">
        <f>IF(PREENCHER!F20="","",IF(COUNTIF(PREENCHER!#REF!,PREENCHER!F20)=0,CONCATENATE(PREENCHER!#REF!,#REF!),PREENCHER!F20))</f>
        <v/>
      </c>
      <c r="M25" s="32" t="str">
        <f>IF(PREENCHER!G20="","",IF(COUNTIF(PREENCHER!#REF!,PREENCHER!G20)=0,CONCATENATE(PREENCHER!#REF!,#REF!),PREENCHER!G20))</f>
        <v/>
      </c>
      <c r="N25" s="32" t="str">
        <f>IF(PREENCHER!H20="","",IF(COUNTIF(PREENCHER!#REF!,PREENCHER!H20)=0,CONCATENATE(PREENCHER!#REF!,#REF!),PREENCHER!H20))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IF(PREENCHER!E21="","",IF(COUNTIF(PREENCHER!#REF!,PREENCHER!E21)=0,CONCATENATE(PREENCHER!#REF!,#REF!),PREENCHER!E21))</f>
        <v/>
      </c>
      <c r="L26" s="32" t="str">
        <f>IF(PREENCHER!F21="","",IF(COUNTIF(PREENCHER!#REF!,PREENCHER!F21)=0,CONCATENATE(PREENCHER!#REF!,#REF!),PREENCHER!F21))</f>
        <v/>
      </c>
      <c r="M26" s="32" t="str">
        <f>IF(PREENCHER!G21="","",IF(COUNTIF(PREENCHER!#REF!,PREENCHER!G21)=0,CONCATENATE(PREENCHER!#REF!,#REF!),PREENCHER!G21))</f>
        <v/>
      </c>
      <c r="N26" s="32" t="str">
        <f>IF(PREENCHER!H21="","",IF(COUNTIF(PREENCHER!#REF!,PREENCHER!H21)=0,CONCATENATE(PREENCHER!#REF!,#REF!),PREENCHER!H21))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IF(PREENCHER!E22="","",IF(COUNTIF(PREENCHER!#REF!,PREENCHER!E22)=0,CONCATENATE(PREENCHER!#REF!,#REF!),PREENCHER!E22))</f>
        <v/>
      </c>
      <c r="L27" s="32" t="str">
        <f>IF(PREENCHER!F22="","",IF(COUNTIF(PREENCHER!#REF!,PREENCHER!F22)=0,CONCATENATE(PREENCHER!#REF!,#REF!),PREENCHER!F22))</f>
        <v/>
      </c>
      <c r="M27" s="32" t="str">
        <f>IF(PREENCHER!G22="","",IF(COUNTIF(PREENCHER!#REF!,PREENCHER!G22)=0,CONCATENATE(PREENCHER!#REF!,#REF!),PREENCHER!G22))</f>
        <v/>
      </c>
      <c r="N27" s="32" t="str">
        <f>IF(PREENCHER!H22="","",IF(COUNTIF(PREENCHER!#REF!,PREENCHER!H22)=0,CONCATENATE(PREENCHER!#REF!,#REF!),PREENCHER!H22))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IF(PREENCHER!E23="","",IF(COUNTIF(PREENCHER!#REF!,PREENCHER!E23)=0,CONCATENATE(PREENCHER!#REF!,#REF!),PREENCHER!E23))</f>
        <v/>
      </c>
      <c r="L28" s="32" t="str">
        <f>IF(PREENCHER!F23="","",IF(COUNTIF(PREENCHER!#REF!,PREENCHER!F23)=0,CONCATENATE(PREENCHER!#REF!,#REF!),PREENCHER!F23))</f>
        <v/>
      </c>
      <c r="M28" s="32" t="str">
        <f>IF(PREENCHER!G23="","",IF(COUNTIF(PREENCHER!#REF!,PREENCHER!G23)=0,CONCATENATE(PREENCHER!#REF!,#REF!),PREENCHER!G23))</f>
        <v/>
      </c>
      <c r="N28" s="32" t="str">
        <f>IF(PREENCHER!H23="","",IF(COUNTIF(PREENCHER!#REF!,PREENCHER!H23)=0,CONCATENATE(PREENCHER!#REF!,#REF!),PREENCHER!H23))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IF(PREENCHER!E24="","",IF(COUNTIF(PREENCHER!#REF!,PREENCHER!E24)=0,CONCATENATE(PREENCHER!#REF!,#REF!),PREENCHER!E24))</f>
        <v/>
      </c>
      <c r="L29" s="32" t="str">
        <f>IF(PREENCHER!F24="","",IF(COUNTIF(PREENCHER!#REF!,PREENCHER!F24)=0,CONCATENATE(PREENCHER!#REF!,#REF!),PREENCHER!F24))</f>
        <v/>
      </c>
      <c r="M29" s="32" t="str">
        <f>IF(PREENCHER!G24="","",IF(COUNTIF(PREENCHER!#REF!,PREENCHER!G24)=0,CONCATENATE(PREENCHER!#REF!,#REF!),PREENCHER!G24))</f>
        <v/>
      </c>
      <c r="N29" s="32" t="str">
        <f>IF(PREENCHER!H24="","",IF(COUNTIF(PREENCHER!#REF!,PREENCHER!H24)=0,CONCATENATE(PREENCHER!#REF!,#REF!),PREENCHER!H24))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IF(PREENCHER!E25="","",IF(COUNTIF(PREENCHER!#REF!,PREENCHER!E25)=0,CONCATENATE(PREENCHER!#REF!,#REF!),PREENCHER!E25))</f>
        <v/>
      </c>
      <c r="L30" s="32" t="str">
        <f>IF(PREENCHER!F25="","",IF(COUNTIF(PREENCHER!#REF!,PREENCHER!F25)=0,CONCATENATE(PREENCHER!#REF!,#REF!),PREENCHER!F25))</f>
        <v/>
      </c>
      <c r="M30" s="32" t="str">
        <f>IF(PREENCHER!G25="","",IF(COUNTIF(PREENCHER!#REF!,PREENCHER!G25)=0,CONCATENATE(PREENCHER!#REF!,#REF!),PREENCHER!G25))</f>
        <v/>
      </c>
      <c r="N30" s="32" t="str">
        <f>IF(PREENCHER!H25="","",IF(COUNTIF(PREENCHER!#REF!,PREENCHER!H25)=0,CONCATENATE(PREENCHER!#REF!,#REF!),PREENCHER!H25))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IF(PREENCHER!E26="","",IF(COUNTIF(PREENCHER!#REF!,PREENCHER!E26)=0,CONCATENATE(PREENCHER!#REF!,#REF!),PREENCHER!E26))</f>
        <v/>
      </c>
      <c r="L31" s="32" t="str">
        <f>IF(PREENCHER!F26="","",IF(COUNTIF(PREENCHER!#REF!,PREENCHER!F26)=0,CONCATENATE(PREENCHER!#REF!,#REF!),PREENCHER!F26))</f>
        <v/>
      </c>
      <c r="M31" s="32" t="str">
        <f>IF(PREENCHER!G26="","",IF(COUNTIF(PREENCHER!#REF!,PREENCHER!G26)=0,CONCATENATE(PREENCHER!#REF!,#REF!),PREENCHER!G26))</f>
        <v/>
      </c>
      <c r="N31" s="32" t="str">
        <f>IF(PREENCHER!H26="","",IF(COUNTIF(PREENCHER!#REF!,PREENCHER!H26)=0,CONCATENATE(PREENCHER!#REF!,#REF!),PREENCHER!H26))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IF(PREENCHER!E27="","",IF(COUNTIF(PREENCHER!#REF!,PREENCHER!E27)=0,CONCATENATE(PREENCHER!#REF!,#REF!),PREENCHER!E27))</f>
        <v/>
      </c>
      <c r="L32" s="32" t="str">
        <f>IF(PREENCHER!F27="","",IF(COUNTIF(PREENCHER!#REF!,PREENCHER!F27)=0,CONCATENATE(PREENCHER!#REF!,#REF!),PREENCHER!F27))</f>
        <v/>
      </c>
      <c r="M32" s="32" t="str">
        <f>IF(PREENCHER!G27="","",IF(COUNTIF(PREENCHER!#REF!,PREENCHER!G27)=0,CONCATENATE(PREENCHER!#REF!,#REF!),PREENCHER!G27))</f>
        <v/>
      </c>
      <c r="N32" s="32" t="str">
        <f>IF(PREENCHER!H27="","",IF(COUNTIF(PREENCHER!#REF!,PREENCHER!H27)=0,CONCATENATE(PREENCHER!#REF!,#REF!),PREENCHER!H27))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IF(PREENCHER!E28="","",IF(COUNTIF(PREENCHER!#REF!,PREENCHER!E28)=0,CONCATENATE(PREENCHER!#REF!,#REF!),PREENCHER!E28))</f>
        <v/>
      </c>
      <c r="L33" s="32" t="str">
        <f>IF(PREENCHER!F28="","",IF(COUNTIF(PREENCHER!#REF!,PREENCHER!F28)=0,CONCATENATE(PREENCHER!#REF!,#REF!),PREENCHER!F28))</f>
        <v/>
      </c>
      <c r="M33" s="32" t="str">
        <f>IF(PREENCHER!G28="","",IF(COUNTIF(PREENCHER!#REF!,PREENCHER!G28)=0,CONCATENATE(PREENCHER!#REF!,#REF!),PREENCHER!G28))</f>
        <v/>
      </c>
      <c r="N33" s="32" t="str">
        <f>IF(PREENCHER!H28="","",IF(COUNTIF(PREENCHER!#REF!,PREENCHER!H28)=0,CONCATENATE(PREENCHER!#REF!,#REF!),PREENCHER!H28))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IF(PREENCHER!E29="","",IF(COUNTIF(PREENCHER!#REF!,PREENCHER!E29)=0,CONCATENATE(PREENCHER!#REF!,#REF!),PREENCHER!E29))</f>
        <v/>
      </c>
      <c r="L34" s="32" t="str">
        <f>IF(PREENCHER!F29="","",IF(COUNTIF(PREENCHER!#REF!,PREENCHER!F29)=0,CONCATENATE(PREENCHER!#REF!,#REF!),PREENCHER!F29))</f>
        <v/>
      </c>
      <c r="M34" s="32" t="str">
        <f>IF(PREENCHER!G29="","",IF(COUNTIF(PREENCHER!#REF!,PREENCHER!G29)=0,CONCATENATE(PREENCHER!#REF!,#REF!),PREENCHER!G29))</f>
        <v/>
      </c>
      <c r="N34" s="32" t="str">
        <f>IF(PREENCHER!H29="","",IF(COUNTIF(PREENCHER!#REF!,PREENCHER!H29)=0,CONCATENATE(PREENCHER!#REF!,#REF!),PREENCHER!H29))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IF(PREENCHER!E30="","",IF(COUNTIF(PREENCHER!#REF!,PREENCHER!E30)=0,CONCATENATE(PREENCHER!#REF!,#REF!),PREENCHER!E30))</f>
        <v/>
      </c>
      <c r="L35" s="32" t="str">
        <f>IF(PREENCHER!F30="","",IF(COUNTIF(PREENCHER!#REF!,PREENCHER!F30)=0,CONCATENATE(PREENCHER!#REF!,#REF!),PREENCHER!F30))</f>
        <v/>
      </c>
      <c r="M35" s="32" t="str">
        <f>IF(PREENCHER!G30="","",IF(COUNTIF(PREENCHER!#REF!,PREENCHER!G30)=0,CONCATENATE(PREENCHER!#REF!,#REF!),PREENCHER!G30))</f>
        <v/>
      </c>
      <c r="N35" s="32" t="str">
        <f>IF(PREENCHER!H30="","",IF(COUNTIF(PREENCHER!#REF!,PREENCHER!H30)=0,CONCATENATE(PREENCHER!#REF!,#REF!),PREENCHER!H30))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IF(PREENCHER!E31="","",IF(COUNTIF(PREENCHER!#REF!,PREENCHER!E31)=0,CONCATENATE(PREENCHER!#REF!,#REF!),PREENCHER!E31))</f>
        <v/>
      </c>
      <c r="L36" s="32" t="str">
        <f>IF(PREENCHER!F31="","",IF(COUNTIF(PREENCHER!#REF!,PREENCHER!F31)=0,CONCATENATE(PREENCHER!#REF!,#REF!),PREENCHER!F31))</f>
        <v/>
      </c>
      <c r="M36" s="32" t="str">
        <f>IF(PREENCHER!G31="","",IF(COUNTIF(PREENCHER!#REF!,PREENCHER!G31)=0,CONCATENATE(PREENCHER!#REF!,#REF!),PREENCHER!G31))</f>
        <v/>
      </c>
      <c r="N36" s="32" t="str">
        <f>IF(PREENCHER!H31="","",IF(COUNTIF(PREENCHER!#REF!,PREENCHER!H31)=0,CONCATENATE(PREENCHER!#REF!,#REF!),PREENCHER!H31))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IF(PREENCHER!E32="","",IF(COUNTIF(PREENCHER!#REF!,PREENCHER!E32)=0,CONCATENATE(PREENCHER!#REF!,#REF!),PREENCHER!E32))</f>
        <v/>
      </c>
      <c r="L37" s="32" t="str">
        <f>IF(PREENCHER!F32="","",IF(COUNTIF(PREENCHER!#REF!,PREENCHER!F32)=0,CONCATENATE(PREENCHER!#REF!,#REF!),PREENCHER!F32))</f>
        <v/>
      </c>
      <c r="M37" s="32" t="str">
        <f>IF(PREENCHER!G32="","",IF(COUNTIF(PREENCHER!#REF!,PREENCHER!G32)=0,CONCATENATE(PREENCHER!#REF!,#REF!),PREENCHER!G32))</f>
        <v/>
      </c>
      <c r="N37" s="32" t="str">
        <f>IF(PREENCHER!H32="","",IF(COUNTIF(PREENCHER!#REF!,PREENCHER!H32)=0,CONCATENATE(PREENCHER!#REF!,#REF!),PREENCHER!H32))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IF(PREENCHER!E33="","",IF(COUNTIF(PREENCHER!#REF!,PREENCHER!E33)=0,CONCATENATE(PREENCHER!#REF!,#REF!),PREENCHER!E33))</f>
        <v/>
      </c>
      <c r="L38" s="32" t="str">
        <f>IF(PREENCHER!F33="","",IF(COUNTIF(PREENCHER!#REF!,PREENCHER!F33)=0,CONCATENATE(PREENCHER!#REF!,#REF!),PREENCHER!F33))</f>
        <v/>
      </c>
      <c r="M38" s="32" t="str">
        <f>IF(PREENCHER!G33="","",IF(COUNTIF(PREENCHER!#REF!,PREENCHER!G33)=0,CONCATENATE(PREENCHER!#REF!,#REF!),PREENCHER!G33))</f>
        <v/>
      </c>
      <c r="N38" s="32" t="str">
        <f>IF(PREENCHER!H33="","",IF(COUNTIF(PREENCHER!#REF!,PREENCHER!H33)=0,CONCATENATE(PREENCHER!#REF!,#REF!),PREENCHER!H33))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IF(PREENCHER!E34="","",IF(COUNTIF(PREENCHER!#REF!,PREENCHER!E34)=0,CONCATENATE(PREENCHER!#REF!,#REF!),PREENCHER!E34))</f>
        <v/>
      </c>
      <c r="L39" s="32" t="str">
        <f>IF(PREENCHER!F34="","",IF(COUNTIF(PREENCHER!#REF!,PREENCHER!F34)=0,CONCATENATE(PREENCHER!#REF!,#REF!),PREENCHER!F34))</f>
        <v/>
      </c>
      <c r="M39" s="32" t="str">
        <f>IF(PREENCHER!G34="","",IF(COUNTIF(PREENCHER!#REF!,PREENCHER!G34)=0,CONCATENATE(PREENCHER!#REF!,#REF!),PREENCHER!G34))</f>
        <v/>
      </c>
      <c r="N39" s="32" t="str">
        <f>IF(PREENCHER!H34="","",IF(COUNTIF(PREENCHER!#REF!,PREENCHER!H34)=0,CONCATENATE(PREENCHER!#REF!,#REF!),PREENCHER!H34))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IF(PREENCHER!E35="","",IF(COUNTIF(PREENCHER!#REF!,PREENCHER!E35)=0,CONCATENATE(PREENCHER!#REF!,#REF!),PREENCHER!E35))</f>
        <v/>
      </c>
      <c r="L40" s="32" t="str">
        <f>IF(PREENCHER!F35="","",IF(COUNTIF(PREENCHER!#REF!,PREENCHER!F35)=0,CONCATENATE(PREENCHER!#REF!,#REF!),PREENCHER!F35))</f>
        <v/>
      </c>
      <c r="M40" s="32" t="str">
        <f>IF(PREENCHER!G35="","",IF(COUNTIF(PREENCHER!#REF!,PREENCHER!G35)=0,CONCATENATE(PREENCHER!#REF!,#REF!),PREENCHER!G35))</f>
        <v/>
      </c>
      <c r="N40" s="32" t="str">
        <f>IF(PREENCHER!H35="","",IF(COUNTIF(PREENCHER!#REF!,PREENCHER!H35)=0,CONCATENATE(PREENCHER!#REF!,#REF!),PREENCHER!H35))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IF(PREENCHER!E36="","",IF(COUNTIF(PREENCHER!#REF!,PREENCHER!E36)=0,CONCATENATE(PREENCHER!#REF!,#REF!),PREENCHER!E36))</f>
        <v/>
      </c>
      <c r="L41" s="32" t="str">
        <f>IF(PREENCHER!F36="","",IF(COUNTIF(PREENCHER!#REF!,PREENCHER!F36)=0,CONCATENATE(PREENCHER!#REF!,#REF!),PREENCHER!F36))</f>
        <v/>
      </c>
      <c r="M41" s="32" t="str">
        <f>IF(PREENCHER!G36="","",IF(COUNTIF(PREENCHER!#REF!,PREENCHER!G36)=0,CONCATENATE(PREENCHER!#REF!,#REF!),PREENCHER!G36))</f>
        <v/>
      </c>
      <c r="N41" s="32" t="str">
        <f>IF(PREENCHER!H36="","",IF(COUNTIF(PREENCHER!#REF!,PREENCHER!H36)=0,CONCATENATE(PREENCHER!#REF!,#REF!),PREENCHER!H36))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IF(PREENCHER!E37="","",IF(COUNTIF(PREENCHER!#REF!,PREENCHER!E37)=0,CONCATENATE(PREENCHER!#REF!,#REF!),PREENCHER!E37))</f>
        <v/>
      </c>
      <c r="L42" s="32" t="str">
        <f>IF(PREENCHER!F37="","",IF(COUNTIF(PREENCHER!#REF!,PREENCHER!F37)=0,CONCATENATE(PREENCHER!#REF!,#REF!),PREENCHER!F37))</f>
        <v/>
      </c>
      <c r="M42" s="32" t="str">
        <f>IF(PREENCHER!G37="","",IF(COUNTIF(PREENCHER!#REF!,PREENCHER!G37)=0,CONCATENATE(PREENCHER!#REF!,#REF!),PREENCHER!G37))</f>
        <v/>
      </c>
      <c r="N42" s="32" t="str">
        <f>IF(PREENCHER!H37="","",IF(COUNTIF(PREENCHER!#REF!,PREENCHER!H37)=0,CONCATENATE(PREENCHER!#REF!,#REF!),PREENCHER!H37))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IF(PREENCHER!E38="","",IF(COUNTIF(PREENCHER!#REF!,PREENCHER!E38)=0,CONCATENATE(PREENCHER!#REF!,#REF!),PREENCHER!E38))</f>
        <v/>
      </c>
      <c r="L43" s="32" t="str">
        <f>IF(PREENCHER!F38="","",IF(COUNTIF(PREENCHER!#REF!,PREENCHER!F38)=0,CONCATENATE(PREENCHER!#REF!,#REF!),PREENCHER!F38))</f>
        <v/>
      </c>
      <c r="M43" s="32" t="str">
        <f>IF(PREENCHER!G38="","",IF(COUNTIF(PREENCHER!#REF!,PREENCHER!G38)=0,CONCATENATE(PREENCHER!#REF!,#REF!),PREENCHER!G38))</f>
        <v/>
      </c>
      <c r="N43" s="32" t="str">
        <f>IF(PREENCHER!H38="","",IF(COUNTIF(PREENCHER!#REF!,PREENCHER!H38)=0,CONCATENATE(PREENCHER!#REF!,#REF!),PREENCHER!H38))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IF(PREENCHER!E39="","",IF(COUNTIF(PREENCHER!#REF!,PREENCHER!E39)=0,CONCATENATE(PREENCHER!#REF!,#REF!),PREENCHER!E39))</f>
        <v/>
      </c>
      <c r="L44" s="32" t="str">
        <f>IF(PREENCHER!F39="","",IF(COUNTIF(PREENCHER!#REF!,PREENCHER!F39)=0,CONCATENATE(PREENCHER!#REF!,#REF!),PREENCHER!F39))</f>
        <v/>
      </c>
      <c r="M44" s="32" t="str">
        <f>IF(PREENCHER!G39="","",IF(COUNTIF(PREENCHER!#REF!,PREENCHER!G39)=0,CONCATENATE(PREENCHER!#REF!,#REF!),PREENCHER!G39))</f>
        <v/>
      </c>
      <c r="N44" s="32" t="str">
        <f>IF(PREENCHER!H39="","",IF(COUNTIF(PREENCHER!#REF!,PREENCHER!H39)=0,CONCATENATE(PREENCHER!#REF!,#REF!),PREENCHER!H39))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IF(PREENCHER!E40="","",IF(COUNTIF(PREENCHER!#REF!,PREENCHER!E40)=0,CONCATENATE(PREENCHER!#REF!,#REF!),PREENCHER!E40))</f>
        <v/>
      </c>
      <c r="L45" s="32" t="str">
        <f>IF(PREENCHER!F40="","",IF(COUNTIF(PREENCHER!#REF!,PREENCHER!F40)=0,CONCATENATE(PREENCHER!#REF!,#REF!),PREENCHER!F40))</f>
        <v/>
      </c>
      <c r="M45" s="32" t="str">
        <f>IF(PREENCHER!G40="","",IF(COUNTIF(PREENCHER!#REF!,PREENCHER!G40)=0,CONCATENATE(PREENCHER!#REF!,#REF!),PREENCHER!G40))</f>
        <v/>
      </c>
      <c r="N45" s="32" t="str">
        <f>IF(PREENCHER!H40="","",IF(COUNTIF(PREENCHER!#REF!,PREENCHER!H40)=0,CONCATENATE(PREENCHER!#REF!,#REF!),PREENCHER!H40))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IF(PREENCHER!E41="","",IF(COUNTIF(PREENCHER!#REF!,PREENCHER!E41)=0,CONCATENATE(PREENCHER!#REF!,#REF!),PREENCHER!E41))</f>
        <v/>
      </c>
      <c r="L46" s="32" t="str">
        <f>IF(PREENCHER!F41="","",IF(COUNTIF(PREENCHER!#REF!,PREENCHER!F41)=0,CONCATENATE(PREENCHER!#REF!,#REF!),PREENCHER!F41))</f>
        <v/>
      </c>
      <c r="M46" s="32" t="str">
        <f>IF(PREENCHER!G41="","",IF(COUNTIF(PREENCHER!#REF!,PREENCHER!G41)=0,CONCATENATE(PREENCHER!#REF!,#REF!),PREENCHER!G41))</f>
        <v/>
      </c>
      <c r="N46" s="32" t="str">
        <f>IF(PREENCHER!H41="","",IF(COUNTIF(PREENCHER!#REF!,PREENCHER!H41)=0,CONCATENATE(PREENCHER!#REF!,#REF!),PREENCHER!H41))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IF(PREENCHER!E42="","",IF(COUNTIF(PREENCHER!#REF!,PREENCHER!E42)=0,CONCATENATE(PREENCHER!#REF!,#REF!),PREENCHER!E42))</f>
        <v/>
      </c>
      <c r="L47" s="32" t="str">
        <f>IF(PREENCHER!F42="","",IF(COUNTIF(PREENCHER!#REF!,PREENCHER!F42)=0,CONCATENATE(PREENCHER!#REF!,#REF!),PREENCHER!F42))</f>
        <v/>
      </c>
      <c r="M47" s="32" t="str">
        <f>IF(PREENCHER!G42="","",IF(COUNTIF(PREENCHER!#REF!,PREENCHER!G42)=0,CONCATENATE(PREENCHER!#REF!,#REF!),PREENCHER!G42))</f>
        <v/>
      </c>
      <c r="N47" s="32" t="str">
        <f>IF(PREENCHER!H42="","",IF(COUNTIF(PREENCHER!#REF!,PREENCHER!H42)=0,CONCATENATE(PREENCHER!#REF!,#REF!),PREENCHER!H42))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IF(PREENCHER!E43="","",IF(COUNTIF(PREENCHER!#REF!,PREENCHER!E43)=0,CONCATENATE(PREENCHER!#REF!,#REF!),PREENCHER!E43))</f>
        <v/>
      </c>
      <c r="L48" s="32" t="str">
        <f>IF(PREENCHER!F43="","",IF(COUNTIF(PREENCHER!#REF!,PREENCHER!F43)=0,CONCATENATE(PREENCHER!#REF!,#REF!),PREENCHER!F43))</f>
        <v/>
      </c>
      <c r="M48" s="32" t="str">
        <f>IF(PREENCHER!G43="","",IF(COUNTIF(PREENCHER!#REF!,PREENCHER!G43)=0,CONCATENATE(PREENCHER!#REF!,#REF!),PREENCHER!G43))</f>
        <v/>
      </c>
      <c r="N48" s="32" t="str">
        <f>IF(PREENCHER!H43="","",IF(COUNTIF(PREENCHER!#REF!,PREENCHER!H43)=0,CONCATENATE(PREENCHER!#REF!,#REF!),PREENCHER!H43))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IF(PREENCHER!E44="","",IF(COUNTIF(PREENCHER!#REF!,PREENCHER!E44)=0,CONCATENATE(PREENCHER!#REF!,#REF!),PREENCHER!E44))</f>
        <v/>
      </c>
      <c r="L49" s="32" t="str">
        <f>IF(PREENCHER!F44="","",IF(COUNTIF(PREENCHER!#REF!,PREENCHER!F44)=0,CONCATENATE(PREENCHER!#REF!,#REF!),PREENCHER!F44))</f>
        <v/>
      </c>
      <c r="M49" s="32" t="str">
        <f>IF(PREENCHER!G44="","",IF(COUNTIF(PREENCHER!#REF!,PREENCHER!G44)=0,CONCATENATE(PREENCHER!#REF!,#REF!),PREENCHER!G44))</f>
        <v/>
      </c>
      <c r="N49" s="32" t="str">
        <f>IF(PREENCHER!H44="","",IF(COUNTIF(PREENCHER!#REF!,PREENCHER!H44)=0,CONCATENATE(PREENCHER!#REF!,#REF!),PREENCHER!H44))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IF(PREENCHER!E45="","",IF(COUNTIF(PREENCHER!#REF!,PREENCHER!E45)=0,CONCATENATE(PREENCHER!#REF!,#REF!),PREENCHER!E45))</f>
        <v/>
      </c>
      <c r="L50" s="32" t="str">
        <f>IF(PREENCHER!F45="","",IF(COUNTIF(PREENCHER!#REF!,PREENCHER!F45)=0,CONCATENATE(PREENCHER!#REF!,#REF!),PREENCHER!F45))</f>
        <v/>
      </c>
      <c r="M50" s="32" t="str">
        <f>IF(PREENCHER!G45="","",IF(COUNTIF(PREENCHER!#REF!,PREENCHER!G45)=0,CONCATENATE(PREENCHER!#REF!,#REF!),PREENCHER!G45))</f>
        <v/>
      </c>
      <c r="N50" s="32" t="str">
        <f>IF(PREENCHER!H45="","",IF(COUNTIF(PREENCHER!#REF!,PREENCHER!H45)=0,CONCATENATE(PREENCHER!#REF!,#REF!),PREENCHER!H45))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IF(PREENCHER!E46="","",IF(COUNTIF(PREENCHER!#REF!,PREENCHER!E46)=0,CONCATENATE(PREENCHER!#REF!,#REF!),PREENCHER!E46))</f>
        <v/>
      </c>
      <c r="L51" s="32" t="str">
        <f>IF(PREENCHER!F46="","",IF(COUNTIF(PREENCHER!#REF!,PREENCHER!F46)=0,CONCATENATE(PREENCHER!#REF!,#REF!),PREENCHER!F46))</f>
        <v/>
      </c>
      <c r="M51" s="32" t="str">
        <f>IF(PREENCHER!G46="","",IF(COUNTIF(PREENCHER!#REF!,PREENCHER!G46)=0,CONCATENATE(PREENCHER!#REF!,#REF!),PREENCHER!G46))</f>
        <v/>
      </c>
      <c r="N51" s="32" t="str">
        <f>IF(PREENCHER!H46="","",IF(COUNTIF(PREENCHER!#REF!,PREENCHER!H46)=0,CONCATENATE(PREENCHER!#REF!,#REF!),PREENCHER!H46))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IF(PREENCHER!E47="","",IF(COUNTIF(PREENCHER!#REF!,PREENCHER!E47)=0,CONCATENATE(PREENCHER!#REF!,#REF!),PREENCHER!E47))</f>
        <v/>
      </c>
      <c r="L52" s="32" t="str">
        <f>IF(PREENCHER!F47="","",IF(COUNTIF(PREENCHER!#REF!,PREENCHER!F47)=0,CONCATENATE(PREENCHER!#REF!,#REF!),PREENCHER!F47))</f>
        <v/>
      </c>
      <c r="M52" s="32" t="str">
        <f>IF(PREENCHER!G47="","",IF(COUNTIF(PREENCHER!#REF!,PREENCHER!G47)=0,CONCATENATE(PREENCHER!#REF!,#REF!),PREENCHER!G47))</f>
        <v/>
      </c>
      <c r="N52" s="32" t="str">
        <f>IF(PREENCHER!H47="","",IF(COUNTIF(PREENCHER!#REF!,PREENCHER!H47)=0,CONCATENATE(PREENCHER!#REF!,#REF!),PREENCHER!H47))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IF(PREENCHER!E48="","",IF(COUNTIF(PREENCHER!#REF!,PREENCHER!E48)=0,CONCATENATE(PREENCHER!#REF!,#REF!),PREENCHER!E48))</f>
        <v/>
      </c>
      <c r="L53" s="32" t="str">
        <f>IF(PREENCHER!F48="","",IF(COUNTIF(PREENCHER!#REF!,PREENCHER!F48)=0,CONCATENATE(PREENCHER!#REF!,#REF!),PREENCHER!F48))</f>
        <v/>
      </c>
      <c r="M53" s="32" t="str">
        <f>IF(PREENCHER!G48="","",IF(COUNTIF(PREENCHER!#REF!,PREENCHER!G48)=0,CONCATENATE(PREENCHER!#REF!,#REF!),PREENCHER!G48))</f>
        <v/>
      </c>
      <c r="N53" s="32" t="str">
        <f>IF(PREENCHER!H48="","",IF(COUNTIF(PREENCHER!#REF!,PREENCHER!H48)=0,CONCATENATE(PREENCHER!#REF!,#REF!),PREENCHER!H48))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IF(PREENCHER!E49="","",IF(COUNTIF(PREENCHER!#REF!,PREENCHER!E49)=0,CONCATENATE(PREENCHER!#REF!,#REF!),PREENCHER!E49))</f>
        <v/>
      </c>
      <c r="L54" s="32" t="str">
        <f>IF(PREENCHER!F49="","",IF(COUNTIF(PREENCHER!#REF!,PREENCHER!F49)=0,CONCATENATE(PREENCHER!#REF!,#REF!),PREENCHER!F49))</f>
        <v/>
      </c>
      <c r="M54" s="32" t="str">
        <f>IF(PREENCHER!G49="","",IF(COUNTIF(PREENCHER!#REF!,PREENCHER!G49)=0,CONCATENATE(PREENCHER!#REF!,#REF!),PREENCHER!G49))</f>
        <v/>
      </c>
      <c r="N54" s="32" t="str">
        <f>IF(PREENCHER!H49="","",IF(COUNTIF(PREENCHER!#REF!,PREENCHER!H49)=0,CONCATENATE(PREENCHER!#REF!,#REF!),PREENCHER!H49))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IF(PREENCHER!E50="","",IF(COUNTIF(PREENCHER!#REF!,PREENCHER!E50)=0,CONCATENATE(PREENCHER!#REF!,#REF!),PREENCHER!E50))</f>
        <v/>
      </c>
      <c r="L55" s="32" t="str">
        <f>IF(PREENCHER!F50="","",IF(COUNTIF(PREENCHER!#REF!,PREENCHER!F50)=0,CONCATENATE(PREENCHER!#REF!,#REF!),PREENCHER!F50))</f>
        <v/>
      </c>
      <c r="M55" s="32" t="str">
        <f>IF(PREENCHER!G50="","",IF(COUNTIF(PREENCHER!#REF!,PREENCHER!G50)=0,CONCATENATE(PREENCHER!#REF!,#REF!),PREENCHER!G50))</f>
        <v/>
      </c>
      <c r="N55" s="32" t="str">
        <f>IF(PREENCHER!H50="","",IF(COUNTIF(PREENCHER!#REF!,PREENCHER!H50)=0,CONCATENATE(PREENCHER!#REF!,#REF!),PREENCHER!H50))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IF(PREENCHER!E51="","",IF(COUNTIF(PREENCHER!#REF!,PREENCHER!E51)=0,CONCATENATE(PREENCHER!#REF!,#REF!),PREENCHER!E51))</f>
        <v/>
      </c>
      <c r="L56" s="32" t="str">
        <f>IF(PREENCHER!F51="","",IF(COUNTIF(PREENCHER!#REF!,PREENCHER!F51)=0,CONCATENATE(PREENCHER!#REF!,#REF!),PREENCHER!F51))</f>
        <v/>
      </c>
      <c r="M56" s="32" t="str">
        <f>IF(PREENCHER!G51="","",IF(COUNTIF(PREENCHER!#REF!,PREENCHER!G51)=0,CONCATENATE(PREENCHER!#REF!,#REF!),PREENCHER!G51))</f>
        <v/>
      </c>
      <c r="N56" s="32" t="str">
        <f>IF(PREENCHER!H51="","",IF(COUNTIF(PREENCHER!#REF!,PREENCHER!H51)=0,CONCATENATE(PREENCHER!#REF!,#REF!),PREENCHER!H51))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IF(PREENCHER!E52="","",IF(COUNTIF(PREENCHER!#REF!,PREENCHER!E52)=0,CONCATENATE(PREENCHER!#REF!,#REF!),PREENCHER!E52))</f>
        <v/>
      </c>
      <c r="L57" s="32" t="str">
        <f>IF(PREENCHER!F52="","",IF(COUNTIF(PREENCHER!#REF!,PREENCHER!F52)=0,CONCATENATE(PREENCHER!#REF!,#REF!),PREENCHER!F52))</f>
        <v/>
      </c>
      <c r="M57" s="32" t="str">
        <f>IF(PREENCHER!G52="","",IF(COUNTIF(PREENCHER!#REF!,PREENCHER!G52)=0,CONCATENATE(PREENCHER!#REF!,#REF!),PREENCHER!G52))</f>
        <v/>
      </c>
      <c r="N57" s="32" t="str">
        <f>IF(PREENCHER!H52="","",IF(COUNTIF(PREENCHER!#REF!,PREENCHER!H52)=0,CONCATENATE(PREENCHER!#REF!,#REF!),PREENCHER!H52))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IF(PREENCHER!E53="","",IF(COUNTIF(PREENCHER!#REF!,PREENCHER!E53)=0,CONCATENATE(PREENCHER!#REF!,#REF!),PREENCHER!E53))</f>
        <v/>
      </c>
      <c r="L58" s="32" t="str">
        <f>IF(PREENCHER!F53="","",IF(COUNTIF(PREENCHER!#REF!,PREENCHER!F53)=0,CONCATENATE(PREENCHER!#REF!,#REF!),PREENCHER!F53))</f>
        <v/>
      </c>
      <c r="M58" s="32" t="str">
        <f>IF(PREENCHER!G53="","",IF(COUNTIF(PREENCHER!#REF!,PREENCHER!G53)=0,CONCATENATE(PREENCHER!#REF!,#REF!),PREENCHER!G53))</f>
        <v/>
      </c>
      <c r="N58" s="32" t="str">
        <f>IF(PREENCHER!H53="","",IF(COUNTIF(PREENCHER!#REF!,PREENCHER!H53)=0,CONCATENATE(PREENCHER!#REF!,#REF!),PREENCHER!H53))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IF(PREENCHER!E54="","",IF(COUNTIF(PREENCHER!#REF!,PREENCHER!E54)=0,CONCATENATE(PREENCHER!#REF!,#REF!),PREENCHER!E54))</f>
        <v/>
      </c>
      <c r="L59" s="32" t="str">
        <f>IF(PREENCHER!F54="","",IF(COUNTIF(PREENCHER!#REF!,PREENCHER!F54)=0,CONCATENATE(PREENCHER!#REF!,#REF!),PREENCHER!F54))</f>
        <v/>
      </c>
      <c r="M59" s="32" t="str">
        <f>IF(PREENCHER!G54="","",IF(COUNTIF(PREENCHER!#REF!,PREENCHER!G54)=0,CONCATENATE(PREENCHER!#REF!,#REF!),PREENCHER!G54))</f>
        <v/>
      </c>
      <c r="N59" s="32" t="str">
        <f>IF(PREENCHER!H54="","",IF(COUNTIF(PREENCHER!#REF!,PREENCHER!H54)=0,CONCATENATE(PREENCHER!#REF!,#REF!),PREENCHER!H54))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IF(PREENCHER!E55="","",IF(COUNTIF(PREENCHER!#REF!,PREENCHER!E55)=0,CONCATENATE(PREENCHER!#REF!,#REF!),PREENCHER!E55))</f>
        <v/>
      </c>
      <c r="L60" s="32" t="str">
        <f>IF(PREENCHER!F55="","",IF(COUNTIF(PREENCHER!#REF!,PREENCHER!F55)=0,CONCATENATE(PREENCHER!#REF!,#REF!),PREENCHER!F55))</f>
        <v/>
      </c>
      <c r="M60" s="32" t="str">
        <f>IF(PREENCHER!G55="","",IF(COUNTIF(PREENCHER!#REF!,PREENCHER!G55)=0,CONCATENATE(PREENCHER!#REF!,#REF!),PREENCHER!G55))</f>
        <v/>
      </c>
      <c r="N60" s="32" t="str">
        <f>IF(PREENCHER!H55="","",IF(COUNTIF(PREENCHER!#REF!,PREENCHER!H55)=0,CONCATENATE(PREENCHER!#REF!,#REF!),PREENCHER!H55))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IF(PREENCHER!E56="","",IF(COUNTIF(PREENCHER!#REF!,PREENCHER!E56)=0,CONCATENATE(PREENCHER!#REF!,#REF!),PREENCHER!E56))</f>
        <v/>
      </c>
      <c r="L61" s="32" t="str">
        <f>IF(PREENCHER!F56="","",IF(COUNTIF(PREENCHER!#REF!,PREENCHER!F56)=0,CONCATENATE(PREENCHER!#REF!,#REF!),PREENCHER!F56))</f>
        <v/>
      </c>
      <c r="M61" s="32" t="str">
        <f>IF(PREENCHER!G56="","",IF(COUNTIF(PREENCHER!#REF!,PREENCHER!G56)=0,CONCATENATE(PREENCHER!#REF!,#REF!),PREENCHER!G56))</f>
        <v/>
      </c>
      <c r="N61" s="32" t="str">
        <f>IF(PREENCHER!H56="","",IF(COUNTIF(PREENCHER!#REF!,PREENCHER!H56)=0,CONCATENATE(PREENCHER!#REF!,#REF!),PREENCHER!H56))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IF(PREENCHER!E57="","",IF(COUNTIF(PREENCHER!#REF!,PREENCHER!E57)=0,CONCATENATE(PREENCHER!#REF!,#REF!),PREENCHER!E57))</f>
        <v/>
      </c>
      <c r="L62" s="32" t="str">
        <f>IF(PREENCHER!F57="","",IF(COUNTIF(PREENCHER!#REF!,PREENCHER!F57)=0,CONCATENATE(PREENCHER!#REF!,#REF!),PREENCHER!F57))</f>
        <v/>
      </c>
      <c r="M62" s="32" t="str">
        <f>IF(PREENCHER!G57="","",IF(COUNTIF(PREENCHER!#REF!,PREENCHER!G57)=0,CONCATENATE(PREENCHER!#REF!,#REF!),PREENCHER!G57))</f>
        <v/>
      </c>
      <c r="N62" s="32" t="str">
        <f>IF(PREENCHER!H57="","",IF(COUNTIF(PREENCHER!#REF!,PREENCHER!H57)=0,CONCATENATE(PREENCHER!#REF!,#REF!),PREENCHER!H57))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IF(PREENCHER!E58="","",IF(COUNTIF(PREENCHER!#REF!,PREENCHER!E58)=0,CONCATENATE(PREENCHER!#REF!,#REF!),PREENCHER!E58))</f>
        <v/>
      </c>
      <c r="L63" s="32" t="str">
        <f>IF(PREENCHER!F58="","",IF(COUNTIF(PREENCHER!#REF!,PREENCHER!F58)=0,CONCATENATE(PREENCHER!#REF!,#REF!),PREENCHER!F58))</f>
        <v/>
      </c>
      <c r="M63" s="32" t="str">
        <f>IF(PREENCHER!G58="","",IF(COUNTIF(PREENCHER!#REF!,PREENCHER!G58)=0,CONCATENATE(PREENCHER!#REF!,#REF!),PREENCHER!G58))</f>
        <v/>
      </c>
      <c r="N63" s="32" t="str">
        <f>IF(PREENCHER!H58="","",IF(COUNTIF(PREENCHER!#REF!,PREENCHER!H58)=0,CONCATENATE(PREENCHER!#REF!,#REF!),PREENCHER!H58))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IF(PREENCHER!E59="","",IF(COUNTIF(PREENCHER!#REF!,PREENCHER!E59)=0,CONCATENATE(PREENCHER!#REF!,#REF!),PREENCHER!E59))</f>
        <v/>
      </c>
      <c r="L64" s="32" t="str">
        <f>IF(PREENCHER!F59="","",IF(COUNTIF(PREENCHER!#REF!,PREENCHER!F59)=0,CONCATENATE(PREENCHER!#REF!,#REF!),PREENCHER!F59))</f>
        <v/>
      </c>
      <c r="M64" s="32" t="str">
        <f>IF(PREENCHER!G59="","",IF(COUNTIF(PREENCHER!#REF!,PREENCHER!G59)=0,CONCATENATE(PREENCHER!#REF!,#REF!),PREENCHER!G59))</f>
        <v/>
      </c>
      <c r="N64" s="32" t="str">
        <f>IF(PREENCHER!H59="","",IF(COUNTIF(PREENCHER!#REF!,PREENCHER!H59)=0,CONCATENATE(PREENCHER!#REF!,#REF!),PREENCHER!H59))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IF(PREENCHER!E60="","",IF(COUNTIF(PREENCHER!#REF!,PREENCHER!E60)=0,CONCATENATE(PREENCHER!#REF!,#REF!),PREENCHER!E60))</f>
        <v/>
      </c>
      <c r="L65" s="32" t="str">
        <f>IF(PREENCHER!F60="","",IF(COUNTIF(PREENCHER!#REF!,PREENCHER!F60)=0,CONCATENATE(PREENCHER!#REF!,#REF!),PREENCHER!F60))</f>
        <v/>
      </c>
      <c r="M65" s="32" t="str">
        <f>IF(PREENCHER!G60="","",IF(COUNTIF(PREENCHER!#REF!,PREENCHER!G60)=0,CONCATENATE(PREENCHER!#REF!,#REF!),PREENCHER!G60))</f>
        <v/>
      </c>
      <c r="N65" s="32" t="str">
        <f>IF(PREENCHER!H60="","",IF(COUNTIF(PREENCHER!#REF!,PREENCHER!H60)=0,CONCATENATE(PREENCHER!#REF!,#REF!),PREENCHER!H60))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IF(PREENCHER!E61="","",IF(COUNTIF(PREENCHER!#REF!,PREENCHER!E61)=0,CONCATENATE(PREENCHER!#REF!,#REF!),PREENCHER!E61))</f>
        <v/>
      </c>
      <c r="L66" s="32" t="str">
        <f>IF(PREENCHER!F61="","",IF(COUNTIF(PREENCHER!#REF!,PREENCHER!F61)=0,CONCATENATE(PREENCHER!#REF!,#REF!),PREENCHER!F61))</f>
        <v/>
      </c>
      <c r="M66" s="32" t="str">
        <f>IF(PREENCHER!G61="","",IF(COUNTIF(PREENCHER!#REF!,PREENCHER!G61)=0,CONCATENATE(PREENCHER!#REF!,#REF!),PREENCHER!G61))</f>
        <v/>
      </c>
      <c r="N66" s="32" t="str">
        <f>IF(PREENCHER!H61="","",IF(COUNTIF(PREENCHER!#REF!,PREENCHER!H61)=0,CONCATENATE(PREENCHER!#REF!,#REF!),PREENCHER!H61))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IF(PREENCHER!E62="","",IF(COUNTIF(PREENCHER!#REF!,PREENCHER!E62)=0,CONCATENATE(PREENCHER!#REF!,#REF!),PREENCHER!E62))</f>
        <v/>
      </c>
      <c r="L67" s="32" t="str">
        <f>IF(PREENCHER!F62="","",IF(COUNTIF(PREENCHER!#REF!,PREENCHER!F62)=0,CONCATENATE(PREENCHER!#REF!,#REF!),PREENCHER!F62))</f>
        <v/>
      </c>
      <c r="M67" s="32" t="str">
        <f>IF(PREENCHER!G62="","",IF(COUNTIF(PREENCHER!#REF!,PREENCHER!G62)=0,CONCATENATE(PREENCHER!#REF!,#REF!),PREENCHER!G62))</f>
        <v/>
      </c>
      <c r="N67" s="32" t="str">
        <f>IF(PREENCHER!H62="","",IF(COUNTIF(PREENCHER!#REF!,PREENCHER!H62)=0,CONCATENATE(PREENCHER!#REF!,#REF!),PREENCHER!H62))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ccb70a-307b-474b-b154-e3a29b67f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A83B2AAC3644B8B18A20FACBFF7F8" ma:contentTypeVersion="13" ma:contentTypeDescription="Create a new document." ma:contentTypeScope="" ma:versionID="8d31c0a56ba6f555611a8581d17fd356">
  <xsd:schema xmlns:xsd="http://www.w3.org/2001/XMLSchema" xmlns:xs="http://www.w3.org/2001/XMLSchema" xmlns:p="http://schemas.microsoft.com/office/2006/metadata/properties" xmlns:ns3="eaccb70a-307b-474b-b154-e3a29b67f716" xmlns:ns4="4f3eb640-5102-4543-800d-66e6ba898b20" targetNamespace="http://schemas.microsoft.com/office/2006/metadata/properties" ma:root="true" ma:fieldsID="73a581b0a2f47621c3db06d85a4e65b7" ns3:_="" ns4:_="">
    <xsd:import namespace="eaccb70a-307b-474b-b154-e3a29b67f716"/>
    <xsd:import namespace="4f3eb640-5102-4543-800d-66e6ba898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b70a-307b-474b-b154-e3a29b67f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eb640-5102-4543-800d-66e6ba898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7D4AC-34FA-419B-9388-D167B60C1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DA5568-33D5-47DD-876D-E28B19AA2AE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4f3eb640-5102-4543-800d-66e6ba898b20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accb70a-307b-474b-b154-e3a29b67f716"/>
  </ds:schemaRefs>
</ds:datastoreItem>
</file>

<file path=customXml/itemProps3.xml><?xml version="1.0" encoding="utf-8"?>
<ds:datastoreItem xmlns:ds="http://schemas.openxmlformats.org/officeDocument/2006/customXml" ds:itemID="{A9F42EBC-928F-49F6-87C6-B8EC096B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b70a-307b-474b-b154-e3a29b67f716"/>
    <ds:schemaRef ds:uri="4f3eb640-5102-4543-800d-66e6ba898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Heuler Cristian Leite Soares</dc:creator>
  <cp:lastModifiedBy>D580 i7</cp:lastModifiedBy>
  <dcterms:created xsi:type="dcterms:W3CDTF">2023-09-14T19:20:52Z</dcterms:created>
  <dcterms:modified xsi:type="dcterms:W3CDTF">2026-03-06T18:17:42Z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0x01010022BA83B2AAC3644B8B18A20FACBFF7F8</vt:lpwstr>
  </property>
</Properties>
</file>