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Users\bianca.fribeiro\Downloads\"/>
    </mc:Choice>
  </mc:AlternateContent>
  <xr:revisionPtr revIDLastSave="0" documentId="13_ncr:1_{9CF186B2-08C9-4F17-8A79-0C22342A5AA3}" xr6:coauthVersionLast="47" xr6:coauthVersionMax="47" xr10:uidLastSave="{00000000-0000-0000-0000-000000000000}"/>
  <bookViews>
    <workbookView xWindow="-120" yWindow="-120" windowWidth="29040" windowHeight="15840" tabRatio="500" xr2:uid="{2A41577B-F9B4-4637-88D9-22D55F60462C}"/>
  </bookViews>
  <sheets>
    <sheet name="PREENCHER" sheetId="1" r:id="rId1"/>
    <sheet name="Média 1º, 2º e 3º" sheetId="2" state="hidden" r:id="rId2"/>
    <sheet name="Média 2º, 3º e 4º" sheetId="3" state="hidden" r:id="rId3"/>
    <sheet name="Média 3º, 4º e 5º" sheetId="4" state="hidden" r:id="rId4"/>
    <sheet name="Média 4º, 5º e 6º" sheetId="5" state="hidden" r:id="rId5"/>
  </sheets>
  <definedNames>
    <definedName name="__xlfn_IFERROR">NA()</definedName>
    <definedName name="__xlfn_STDEV_S">NA()</definedName>
    <definedName name="_xlnm.Print_Area" localSheetId="0">PREENCHER!$A$1:$AA$12</definedName>
    <definedName name="Excel_BuiltIn_Print_Area" localSheetId="0">PREENCHER!$A$1:$AA$12</definedName>
    <definedName name="Excel_BuiltIn_Print_Titles" localSheetId="0">PREENCHER!$3:$3</definedName>
    <definedName name="_xlnm.Print_Titles" localSheetId="0">PREENCHER!$3:$3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5" l="1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A8" i="5"/>
  <c r="B8" i="5"/>
  <c r="C8" i="5"/>
  <c r="D8" i="5"/>
  <c r="E8" i="5"/>
  <c r="O8" i="5" s="1"/>
  <c r="F8" i="5"/>
  <c r="G8" i="5"/>
  <c r="H8" i="5"/>
  <c r="I8" i="5"/>
  <c r="J8" i="5"/>
  <c r="K8" i="5"/>
  <c r="L8" i="5"/>
  <c r="M8" i="5"/>
  <c r="N8" i="5"/>
  <c r="A9" i="5"/>
  <c r="B9" i="5"/>
  <c r="C9" i="5"/>
  <c r="D9" i="5"/>
  <c r="E9" i="5"/>
  <c r="F9" i="5"/>
  <c r="G9" i="5"/>
  <c r="H9" i="5"/>
  <c r="I9" i="5"/>
  <c r="J9" i="5"/>
  <c r="K9" i="5"/>
  <c r="L9" i="5"/>
  <c r="M9" i="5"/>
  <c r="N9" i="5"/>
  <c r="A10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A11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A12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A13" i="5"/>
  <c r="B13" i="5"/>
  <c r="C13" i="5"/>
  <c r="D13" i="5"/>
  <c r="E13" i="5"/>
  <c r="T13" i="5" s="1"/>
  <c r="F13" i="5"/>
  <c r="G13" i="5"/>
  <c r="H13" i="5"/>
  <c r="I13" i="5"/>
  <c r="J13" i="5"/>
  <c r="K13" i="5"/>
  <c r="L13" i="5"/>
  <c r="M13" i="5"/>
  <c r="N13" i="5"/>
  <c r="A14" i="5"/>
  <c r="B14" i="5"/>
  <c r="C14" i="5"/>
  <c r="D14" i="5"/>
  <c r="E14" i="5"/>
  <c r="S14" i="5" s="1"/>
  <c r="F14" i="5"/>
  <c r="G14" i="5"/>
  <c r="H14" i="5"/>
  <c r="I14" i="5"/>
  <c r="J14" i="5"/>
  <c r="K14" i="5"/>
  <c r="L14" i="5"/>
  <c r="M14" i="5"/>
  <c r="N14" i="5"/>
  <c r="A15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A16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A17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A18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A19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A20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A21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A22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A23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A24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A25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A26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A27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A28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A29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A30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A31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A32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A33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A34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A35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A36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A37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A38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A39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A40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A41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A42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A43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A44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A45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A46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A47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A48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A49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A50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A51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A52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A53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A54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A55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A56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A57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A58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A59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A60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A61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A62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A63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A64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A65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A66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A67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A10" i="4"/>
  <c r="B10" i="4"/>
  <c r="C10" i="4"/>
  <c r="D10" i="4"/>
  <c r="E10" i="4"/>
  <c r="T10" i="4" s="1"/>
  <c r="F10" i="4"/>
  <c r="G10" i="4"/>
  <c r="H10" i="4"/>
  <c r="I10" i="4"/>
  <c r="J10" i="4"/>
  <c r="K10" i="4"/>
  <c r="L10" i="4"/>
  <c r="M10" i="4"/>
  <c r="N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A35" i="4"/>
  <c r="B35" i="4"/>
  <c r="C35" i="4"/>
  <c r="D35" i="4"/>
  <c r="E35" i="4"/>
  <c r="F35" i="4"/>
  <c r="G35" i="4"/>
  <c r="H35" i="4"/>
  <c r="I35" i="4"/>
  <c r="J35" i="4"/>
  <c r="K35" i="4"/>
  <c r="L35" i="4"/>
  <c r="M35" i="4"/>
  <c r="N35" i="4"/>
  <c r="A36" i="4"/>
  <c r="B36" i="4"/>
  <c r="C36" i="4"/>
  <c r="D36" i="4"/>
  <c r="E36" i="4"/>
  <c r="F36" i="4"/>
  <c r="G36" i="4"/>
  <c r="H36" i="4"/>
  <c r="I36" i="4"/>
  <c r="J36" i="4"/>
  <c r="K36" i="4"/>
  <c r="L36" i="4"/>
  <c r="M36" i="4"/>
  <c r="N36" i="4"/>
  <c r="A37" i="4"/>
  <c r="B37" i="4"/>
  <c r="C37" i="4"/>
  <c r="D37" i="4"/>
  <c r="E37" i="4"/>
  <c r="F37" i="4"/>
  <c r="G37" i="4"/>
  <c r="H37" i="4"/>
  <c r="I37" i="4"/>
  <c r="J37" i="4"/>
  <c r="K37" i="4"/>
  <c r="L37" i="4"/>
  <c r="M37" i="4"/>
  <c r="N37" i="4"/>
  <c r="A38" i="4"/>
  <c r="B38" i="4"/>
  <c r="C38" i="4"/>
  <c r="D38" i="4"/>
  <c r="E38" i="4"/>
  <c r="F38" i="4"/>
  <c r="G38" i="4"/>
  <c r="H38" i="4"/>
  <c r="I38" i="4"/>
  <c r="J38" i="4"/>
  <c r="K38" i="4"/>
  <c r="L38" i="4"/>
  <c r="M38" i="4"/>
  <c r="N38" i="4"/>
  <c r="A39" i="4"/>
  <c r="B39" i="4"/>
  <c r="C39" i="4"/>
  <c r="D39" i="4"/>
  <c r="E39" i="4"/>
  <c r="F39" i="4"/>
  <c r="G39" i="4"/>
  <c r="H39" i="4"/>
  <c r="I39" i="4"/>
  <c r="J39" i="4"/>
  <c r="K39" i="4"/>
  <c r="L39" i="4"/>
  <c r="M39" i="4"/>
  <c r="N39" i="4"/>
  <c r="A40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A41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A42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A43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A44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A45" i="4"/>
  <c r="B45" i="4"/>
  <c r="C45" i="4"/>
  <c r="D45" i="4"/>
  <c r="E45" i="4"/>
  <c r="F45" i="4"/>
  <c r="G45" i="4"/>
  <c r="H45" i="4"/>
  <c r="I45" i="4"/>
  <c r="J45" i="4"/>
  <c r="K45" i="4"/>
  <c r="L45" i="4"/>
  <c r="M45" i="4"/>
  <c r="N45" i="4"/>
  <c r="A46" i="4"/>
  <c r="B46" i="4"/>
  <c r="C46" i="4"/>
  <c r="D46" i="4"/>
  <c r="E46" i="4"/>
  <c r="F46" i="4"/>
  <c r="G46" i="4"/>
  <c r="H46" i="4"/>
  <c r="I46" i="4"/>
  <c r="J46" i="4"/>
  <c r="K46" i="4"/>
  <c r="L46" i="4"/>
  <c r="M46" i="4"/>
  <c r="N46" i="4"/>
  <c r="A47" i="4"/>
  <c r="B47" i="4"/>
  <c r="C47" i="4"/>
  <c r="D47" i="4"/>
  <c r="E47" i="4"/>
  <c r="F47" i="4"/>
  <c r="G47" i="4"/>
  <c r="H47" i="4"/>
  <c r="I47" i="4"/>
  <c r="J47" i="4"/>
  <c r="K47" i="4"/>
  <c r="L47" i="4"/>
  <c r="M47" i="4"/>
  <c r="N47" i="4"/>
  <c r="A48" i="4"/>
  <c r="B48" i="4"/>
  <c r="C48" i="4"/>
  <c r="D48" i="4"/>
  <c r="E48" i="4"/>
  <c r="F48" i="4"/>
  <c r="G48" i="4"/>
  <c r="H48" i="4"/>
  <c r="I48" i="4"/>
  <c r="J48" i="4"/>
  <c r="K48" i="4"/>
  <c r="L48" i="4"/>
  <c r="M48" i="4"/>
  <c r="N48" i="4"/>
  <c r="A49" i="4"/>
  <c r="B49" i="4"/>
  <c r="C49" i="4"/>
  <c r="D49" i="4"/>
  <c r="E49" i="4"/>
  <c r="F49" i="4"/>
  <c r="G49" i="4"/>
  <c r="H49" i="4"/>
  <c r="I49" i="4"/>
  <c r="J49" i="4"/>
  <c r="K49" i="4"/>
  <c r="L49" i="4"/>
  <c r="M49" i="4"/>
  <c r="N49" i="4"/>
  <c r="A50" i="4"/>
  <c r="B50" i="4"/>
  <c r="C50" i="4"/>
  <c r="D50" i="4"/>
  <c r="E50" i="4"/>
  <c r="F50" i="4"/>
  <c r="G50" i="4"/>
  <c r="H50" i="4"/>
  <c r="I50" i="4"/>
  <c r="J50" i="4"/>
  <c r="K50" i="4"/>
  <c r="L50" i="4"/>
  <c r="M50" i="4"/>
  <c r="N50" i="4"/>
  <c r="A51" i="4"/>
  <c r="B51" i="4"/>
  <c r="C51" i="4"/>
  <c r="D51" i="4"/>
  <c r="E51" i="4"/>
  <c r="F51" i="4"/>
  <c r="G51" i="4"/>
  <c r="H51" i="4"/>
  <c r="I51" i="4"/>
  <c r="J51" i="4"/>
  <c r="K51" i="4"/>
  <c r="L51" i="4"/>
  <c r="M51" i="4"/>
  <c r="N51" i="4"/>
  <c r="A52" i="4"/>
  <c r="B52" i="4"/>
  <c r="C52" i="4"/>
  <c r="D52" i="4"/>
  <c r="E52" i="4"/>
  <c r="F52" i="4"/>
  <c r="G52" i="4"/>
  <c r="H52" i="4"/>
  <c r="I52" i="4"/>
  <c r="J52" i="4"/>
  <c r="K52" i="4"/>
  <c r="L52" i="4"/>
  <c r="M52" i="4"/>
  <c r="N52" i="4"/>
  <c r="A53" i="4"/>
  <c r="B53" i="4"/>
  <c r="C53" i="4"/>
  <c r="D53" i="4"/>
  <c r="E53" i="4"/>
  <c r="F53" i="4"/>
  <c r="G53" i="4"/>
  <c r="H53" i="4"/>
  <c r="I53" i="4"/>
  <c r="J53" i="4"/>
  <c r="K53" i="4"/>
  <c r="L53" i="4"/>
  <c r="M53" i="4"/>
  <c r="N53" i="4"/>
  <c r="A54" i="4"/>
  <c r="B54" i="4"/>
  <c r="C54" i="4"/>
  <c r="D54" i="4"/>
  <c r="E54" i="4"/>
  <c r="F54" i="4"/>
  <c r="G54" i="4"/>
  <c r="H54" i="4"/>
  <c r="I54" i="4"/>
  <c r="J54" i="4"/>
  <c r="K54" i="4"/>
  <c r="L54" i="4"/>
  <c r="M54" i="4"/>
  <c r="N54" i="4"/>
  <c r="A55" i="4"/>
  <c r="B55" i="4"/>
  <c r="C55" i="4"/>
  <c r="D55" i="4"/>
  <c r="E55" i="4"/>
  <c r="F55" i="4"/>
  <c r="G55" i="4"/>
  <c r="H55" i="4"/>
  <c r="I55" i="4"/>
  <c r="J55" i="4"/>
  <c r="K55" i="4"/>
  <c r="L55" i="4"/>
  <c r="M55" i="4"/>
  <c r="N55" i="4"/>
  <c r="A56" i="4"/>
  <c r="B56" i="4"/>
  <c r="C56" i="4"/>
  <c r="D56" i="4"/>
  <c r="E56" i="4"/>
  <c r="F56" i="4"/>
  <c r="G56" i="4"/>
  <c r="H56" i="4"/>
  <c r="I56" i="4"/>
  <c r="J56" i="4"/>
  <c r="K56" i="4"/>
  <c r="L56" i="4"/>
  <c r="M56" i="4"/>
  <c r="N56" i="4"/>
  <c r="A57" i="4"/>
  <c r="B57" i="4"/>
  <c r="C57" i="4"/>
  <c r="D57" i="4"/>
  <c r="E57" i="4"/>
  <c r="F57" i="4"/>
  <c r="G57" i="4"/>
  <c r="H57" i="4"/>
  <c r="I57" i="4"/>
  <c r="J57" i="4"/>
  <c r="K57" i="4"/>
  <c r="L57" i="4"/>
  <c r="M57" i="4"/>
  <c r="N57" i="4"/>
  <c r="A58" i="4"/>
  <c r="B58" i="4"/>
  <c r="C58" i="4"/>
  <c r="D58" i="4"/>
  <c r="E58" i="4"/>
  <c r="F58" i="4"/>
  <c r="G58" i="4"/>
  <c r="H58" i="4"/>
  <c r="I58" i="4"/>
  <c r="J58" i="4"/>
  <c r="K58" i="4"/>
  <c r="L58" i="4"/>
  <c r="M58" i="4"/>
  <c r="N58" i="4"/>
  <c r="A59" i="4"/>
  <c r="B59" i="4"/>
  <c r="C59" i="4"/>
  <c r="D59" i="4"/>
  <c r="E59" i="4"/>
  <c r="F59" i="4"/>
  <c r="G59" i="4"/>
  <c r="H59" i="4"/>
  <c r="I59" i="4"/>
  <c r="J59" i="4"/>
  <c r="K59" i="4"/>
  <c r="L59" i="4"/>
  <c r="M59" i="4"/>
  <c r="N59" i="4"/>
  <c r="A60" i="4"/>
  <c r="B60" i="4"/>
  <c r="C60" i="4"/>
  <c r="D60" i="4"/>
  <c r="E60" i="4"/>
  <c r="F60" i="4"/>
  <c r="G60" i="4"/>
  <c r="H60" i="4"/>
  <c r="I60" i="4"/>
  <c r="J60" i="4"/>
  <c r="K60" i="4"/>
  <c r="L60" i="4"/>
  <c r="M60" i="4"/>
  <c r="N60" i="4"/>
  <c r="A61" i="4"/>
  <c r="B61" i="4"/>
  <c r="C61" i="4"/>
  <c r="D61" i="4"/>
  <c r="E61" i="4"/>
  <c r="F61" i="4"/>
  <c r="G61" i="4"/>
  <c r="H61" i="4"/>
  <c r="I61" i="4"/>
  <c r="J61" i="4"/>
  <c r="K61" i="4"/>
  <c r="L61" i="4"/>
  <c r="M61" i="4"/>
  <c r="N61" i="4"/>
  <c r="A62" i="4"/>
  <c r="B62" i="4"/>
  <c r="C62" i="4"/>
  <c r="D62" i="4"/>
  <c r="E62" i="4"/>
  <c r="F62" i="4"/>
  <c r="G62" i="4"/>
  <c r="H62" i="4"/>
  <c r="I62" i="4"/>
  <c r="J62" i="4"/>
  <c r="K62" i="4"/>
  <c r="L62" i="4"/>
  <c r="M62" i="4"/>
  <c r="N62" i="4"/>
  <c r="A63" i="4"/>
  <c r="B63" i="4"/>
  <c r="C63" i="4"/>
  <c r="D63" i="4"/>
  <c r="E63" i="4"/>
  <c r="F63" i="4"/>
  <c r="G63" i="4"/>
  <c r="H63" i="4"/>
  <c r="I63" i="4"/>
  <c r="J63" i="4"/>
  <c r="K63" i="4"/>
  <c r="L63" i="4"/>
  <c r="M63" i="4"/>
  <c r="N63" i="4"/>
  <c r="A64" i="4"/>
  <c r="B64" i="4"/>
  <c r="C64" i="4"/>
  <c r="D64" i="4"/>
  <c r="E64" i="4"/>
  <c r="F64" i="4"/>
  <c r="G64" i="4"/>
  <c r="H64" i="4"/>
  <c r="I64" i="4"/>
  <c r="J64" i="4"/>
  <c r="K64" i="4"/>
  <c r="L64" i="4"/>
  <c r="M64" i="4"/>
  <c r="N64" i="4"/>
  <c r="A65" i="4"/>
  <c r="B65" i="4"/>
  <c r="C65" i="4"/>
  <c r="D65" i="4"/>
  <c r="E65" i="4"/>
  <c r="F65" i="4"/>
  <c r="G65" i="4"/>
  <c r="H65" i="4"/>
  <c r="I65" i="4"/>
  <c r="J65" i="4"/>
  <c r="K65" i="4"/>
  <c r="L65" i="4"/>
  <c r="M65" i="4"/>
  <c r="N65" i="4"/>
  <c r="A66" i="4"/>
  <c r="B66" i="4"/>
  <c r="C66" i="4"/>
  <c r="D66" i="4"/>
  <c r="E66" i="4"/>
  <c r="F66" i="4"/>
  <c r="G66" i="4"/>
  <c r="H66" i="4"/>
  <c r="I66" i="4"/>
  <c r="J66" i="4"/>
  <c r="K66" i="4"/>
  <c r="L66" i="4"/>
  <c r="M66" i="4"/>
  <c r="N66" i="4"/>
  <c r="A67" i="4"/>
  <c r="B67" i="4"/>
  <c r="C67" i="4"/>
  <c r="D67" i="4"/>
  <c r="E67" i="4"/>
  <c r="F67" i="4"/>
  <c r="G67" i="4"/>
  <c r="H67" i="4"/>
  <c r="I67" i="4"/>
  <c r="J67" i="4"/>
  <c r="K67" i="4"/>
  <c r="L67" i="4"/>
  <c r="M67" i="4"/>
  <c r="N67" i="4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A8" i="3"/>
  <c r="B8" i="3"/>
  <c r="C8" i="3"/>
  <c r="D8" i="3"/>
  <c r="E8" i="3"/>
  <c r="O8" i="3" s="1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A8" i="2"/>
  <c r="B8" i="2"/>
  <c r="C8" i="2"/>
  <c r="D8" i="2"/>
  <c r="E8" i="2"/>
  <c r="S8" i="2" s="1"/>
  <c r="F8" i="2"/>
  <c r="G8" i="2"/>
  <c r="H8" i="2"/>
  <c r="I8" i="2"/>
  <c r="J8" i="2"/>
  <c r="K8" i="2"/>
  <c r="L8" i="2"/>
  <c r="M8" i="2"/>
  <c r="N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A13" i="2"/>
  <c r="B13" i="2"/>
  <c r="C13" i="2"/>
  <c r="D13" i="2"/>
  <c r="E13" i="2"/>
  <c r="S13" i="2" s="1"/>
  <c r="F13" i="2"/>
  <c r="G13" i="2"/>
  <c r="H13" i="2"/>
  <c r="I13" i="2"/>
  <c r="J13" i="2"/>
  <c r="K13" i="2"/>
  <c r="L13" i="2"/>
  <c r="M13" i="2"/>
  <c r="N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P4" i="1"/>
  <c r="R4" i="1"/>
  <c r="T4" i="1"/>
  <c r="U4" i="1"/>
  <c r="V4" i="1"/>
  <c r="W4" i="1"/>
  <c r="X4" i="1"/>
  <c r="Q4" i="1" s="1"/>
  <c r="Y4" i="1"/>
  <c r="Z4" i="1"/>
  <c r="AC4" i="1"/>
  <c r="AD4" i="1"/>
  <c r="AE4" i="1" s="1"/>
  <c r="P5" i="1"/>
  <c r="R5" i="1"/>
  <c r="T5" i="1"/>
  <c r="U5" i="1"/>
  <c r="V5" i="1"/>
  <c r="W5" i="1"/>
  <c r="X5" i="1"/>
  <c r="Q5" i="1" s="1"/>
  <c r="Y5" i="1"/>
  <c r="Z5" i="1"/>
  <c r="AC5" i="1"/>
  <c r="AD5" i="1"/>
  <c r="AE5" i="1" s="1"/>
  <c r="P6" i="1"/>
  <c r="R6" i="1"/>
  <c r="T6" i="1"/>
  <c r="U6" i="1"/>
  <c r="V6" i="1"/>
  <c r="W6" i="1"/>
  <c r="X6" i="1"/>
  <c r="Q6" i="1" s="1"/>
  <c r="Y6" i="1"/>
  <c r="Z6" i="1"/>
  <c r="AC6" i="1"/>
  <c r="AD6" i="1"/>
  <c r="AE6" i="1" s="1"/>
  <c r="P7" i="1"/>
  <c r="R7" i="1"/>
  <c r="T7" i="1"/>
  <c r="U7" i="1"/>
  <c r="V7" i="1"/>
  <c r="W7" i="1"/>
  <c r="X7" i="1"/>
  <c r="Q7" i="1" s="1"/>
  <c r="Y7" i="1"/>
  <c r="Z7" i="1"/>
  <c r="AC7" i="1"/>
  <c r="AD7" i="1"/>
  <c r="AE7" i="1" s="1"/>
  <c r="P8" i="1"/>
  <c r="R8" i="1"/>
  <c r="T8" i="1"/>
  <c r="U8" i="1"/>
  <c r="V8" i="1"/>
  <c r="W8" i="1"/>
  <c r="X8" i="1"/>
  <c r="Q8" i="1" s="1"/>
  <c r="Y8" i="1"/>
  <c r="Z8" i="1"/>
  <c r="AC8" i="1"/>
  <c r="AD8" i="1"/>
  <c r="AE8" i="1" s="1"/>
  <c r="S61" i="4" l="1"/>
  <c r="O42" i="5"/>
  <c r="P42" i="5" s="1"/>
  <c r="O9" i="5"/>
  <c r="O22" i="5"/>
  <c r="P22" i="5" s="1"/>
  <c r="S41" i="5"/>
  <c r="S29" i="5"/>
  <c r="S16" i="5"/>
  <c r="S19" i="3"/>
  <c r="T40" i="4"/>
  <c r="O20" i="5"/>
  <c r="P20" i="5" s="1"/>
  <c r="S17" i="2"/>
  <c r="S34" i="4"/>
  <c r="T9" i="5"/>
  <c r="O61" i="5"/>
  <c r="P61" i="5" s="1"/>
  <c r="O49" i="5"/>
  <c r="P49" i="5" s="1"/>
  <c r="S9" i="5"/>
  <c r="S60" i="3"/>
  <c r="S32" i="2"/>
  <c r="S44" i="5"/>
  <c r="S57" i="4"/>
  <c r="S45" i="4"/>
  <c r="T9" i="4"/>
  <c r="T8" i="5"/>
  <c r="U8" i="5" s="1"/>
  <c r="S8" i="5"/>
  <c r="S41" i="3"/>
  <c r="S27" i="3"/>
  <c r="S17" i="4"/>
  <c r="S41" i="2"/>
  <c r="T57" i="2"/>
  <c r="T62" i="5"/>
  <c r="O56" i="5"/>
  <c r="P56" i="5" s="1"/>
  <c r="S11" i="2"/>
  <c r="O11" i="4"/>
  <c r="P11" i="4" s="1"/>
  <c r="S15" i="5"/>
  <c r="T61" i="3"/>
  <c r="T30" i="5"/>
  <c r="O42" i="3"/>
  <c r="P42" i="3" s="1"/>
  <c r="O36" i="3"/>
  <c r="P36" i="3" s="1"/>
  <c r="O30" i="3"/>
  <c r="P30" i="3" s="1"/>
  <c r="O24" i="3"/>
  <c r="P24" i="3" s="1"/>
  <c r="O12" i="3"/>
  <c r="P12" i="3" s="1"/>
  <c r="S42" i="4"/>
  <c r="O14" i="5"/>
  <c r="P14" i="5" s="1"/>
  <c r="T50" i="5"/>
  <c r="O31" i="5"/>
  <c r="AA6" i="1"/>
  <c r="S35" i="3"/>
  <c r="S23" i="3"/>
  <c r="T23" i="5"/>
  <c r="S17" i="5"/>
  <c r="S12" i="5"/>
  <c r="AA7" i="1"/>
  <c r="S25" i="4"/>
  <c r="P8" i="3"/>
  <c r="O16" i="2"/>
  <c r="P16" i="2" s="1"/>
  <c r="S42" i="3"/>
  <c r="S39" i="4"/>
  <c r="P9" i="5"/>
  <c r="S65" i="5"/>
  <c r="T59" i="5"/>
  <c r="O35" i="2"/>
  <c r="P35" i="2" s="1"/>
  <c r="O29" i="2"/>
  <c r="P29" i="2" s="1"/>
  <c r="O23" i="2"/>
  <c r="P23" i="2" s="1"/>
  <c r="S28" i="5"/>
  <c r="S11" i="4"/>
  <c r="O51" i="2"/>
  <c r="P51" i="2" s="1"/>
  <c r="O45" i="2"/>
  <c r="P45" i="2" s="1"/>
  <c r="O28" i="4"/>
  <c r="P28" i="4" s="1"/>
  <c r="T31" i="5"/>
  <c r="O24" i="5"/>
  <c r="P24" i="5" s="1"/>
  <c r="O54" i="4"/>
  <c r="P54" i="4" s="1"/>
  <c r="AA8" i="1"/>
  <c r="O55" i="2"/>
  <c r="P55" i="2" s="1"/>
  <c r="S38" i="4"/>
  <c r="T36" i="3"/>
  <c r="T47" i="5"/>
  <c r="T18" i="2"/>
  <c r="O41" i="3"/>
  <c r="P41" i="3" s="1"/>
  <c r="S28" i="3"/>
  <c r="S22" i="3"/>
  <c r="S31" i="4"/>
  <c r="S46" i="5"/>
  <c r="S65" i="2"/>
  <c r="T40" i="3"/>
  <c r="O67" i="4"/>
  <c r="P67" i="4" s="1"/>
  <c r="T35" i="2"/>
  <c r="O34" i="3"/>
  <c r="P34" i="3" s="1"/>
  <c r="O43" i="4"/>
  <c r="P43" i="4" s="1"/>
  <c r="O37" i="4"/>
  <c r="P37" i="4" s="1"/>
  <c r="T38" i="5"/>
  <c r="T32" i="5"/>
  <c r="T21" i="5"/>
  <c r="O47" i="2"/>
  <c r="P47" i="2" s="1"/>
  <c r="S63" i="2"/>
  <c r="T33" i="3"/>
  <c r="O19" i="4"/>
  <c r="P19" i="4" s="1"/>
  <c r="S13" i="4"/>
  <c r="S42" i="5"/>
  <c r="O38" i="5"/>
  <c r="P38" i="5" s="1"/>
  <c r="O26" i="5"/>
  <c r="P26" i="5" s="1"/>
  <c r="T10" i="5"/>
  <c r="S41" i="4"/>
  <c r="T30" i="2"/>
  <c r="T31" i="4"/>
  <c r="S56" i="2"/>
  <c r="T38" i="2"/>
  <c r="O21" i="2"/>
  <c r="T54" i="3"/>
  <c r="O64" i="4"/>
  <c r="P64" i="4" s="1"/>
  <c r="O46" i="4"/>
  <c r="P46" i="4" s="1"/>
  <c r="S29" i="4"/>
  <c r="O35" i="5"/>
  <c r="P35" i="5" s="1"/>
  <c r="T42" i="3"/>
  <c r="T13" i="3"/>
  <c r="S40" i="5"/>
  <c r="O61" i="2"/>
  <c r="P61" i="2" s="1"/>
  <c r="S18" i="3"/>
  <c r="S12" i="3"/>
  <c r="S66" i="2"/>
  <c r="S25" i="2"/>
  <c r="S34" i="5"/>
  <c r="O23" i="5"/>
  <c r="P23" i="5" s="1"/>
  <c r="O13" i="5"/>
  <c r="P13" i="5" s="1"/>
  <c r="T16" i="4"/>
  <c r="S33" i="5"/>
  <c r="T22" i="2"/>
  <c r="O17" i="2"/>
  <c r="P17" i="2" s="1"/>
  <c r="S14" i="3"/>
  <c r="T55" i="4"/>
  <c r="O49" i="4"/>
  <c r="P49" i="4" s="1"/>
  <c r="T29" i="4"/>
  <c r="T35" i="5"/>
  <c r="O25" i="5"/>
  <c r="P25" i="5" s="1"/>
  <c r="O49" i="2"/>
  <c r="P49" i="2" s="1"/>
  <c r="O28" i="2"/>
  <c r="P28" i="2" s="1"/>
  <c r="S48" i="2"/>
  <c r="T33" i="2"/>
  <c r="S27" i="2"/>
  <c r="S67" i="3"/>
  <c r="S55" i="3"/>
  <c r="S50" i="3"/>
  <c r="S44" i="3"/>
  <c r="S34" i="3"/>
  <c r="O19" i="3"/>
  <c r="P19" i="3" s="1"/>
  <c r="T67" i="4"/>
  <c r="S61" i="5"/>
  <c r="O54" i="5"/>
  <c r="P54" i="5" s="1"/>
  <c r="S50" i="5"/>
  <c r="O44" i="5"/>
  <c r="P44" i="5" s="1"/>
  <c r="T11" i="5"/>
  <c r="T59" i="2"/>
  <c r="T37" i="2"/>
  <c r="O11" i="2"/>
  <c r="P11" i="2" s="1"/>
  <c r="T10" i="2"/>
  <c r="T49" i="3"/>
  <c r="T23" i="4"/>
  <c r="O13" i="4"/>
  <c r="P13" i="4" s="1"/>
  <c r="S12" i="4"/>
  <c r="S43" i="5"/>
  <c r="S30" i="5"/>
  <c r="T15" i="5"/>
  <c r="T16" i="5"/>
  <c r="AA4" i="1"/>
  <c r="O64" i="2"/>
  <c r="P64" i="2" s="1"/>
  <c r="S47" i="2"/>
  <c r="S36" i="2"/>
  <c r="O66" i="3"/>
  <c r="P66" i="3" s="1"/>
  <c r="S54" i="3"/>
  <c r="S48" i="3"/>
  <c r="O28" i="3"/>
  <c r="P28" i="3" s="1"/>
  <c r="T24" i="3"/>
  <c r="T8" i="3"/>
  <c r="U8" i="3" s="1"/>
  <c r="S43" i="4"/>
  <c r="S23" i="4"/>
  <c r="O17" i="4"/>
  <c r="P17" i="4" s="1"/>
  <c r="S49" i="5"/>
  <c r="O30" i="5"/>
  <c r="P30" i="5" s="1"/>
  <c r="T19" i="5"/>
  <c r="T19" i="4"/>
  <c r="S8" i="3"/>
  <c r="S58" i="4"/>
  <c r="O23" i="4"/>
  <c r="P23" i="4" s="1"/>
  <c r="O22" i="4"/>
  <c r="P22" i="4" s="1"/>
  <c r="O16" i="4"/>
  <c r="P16" i="4" s="1"/>
  <c r="S24" i="5"/>
  <c r="O15" i="5"/>
  <c r="P15" i="5" s="1"/>
  <c r="O63" i="2"/>
  <c r="P63" i="2" s="1"/>
  <c r="T52" i="2"/>
  <c r="T14" i="2"/>
  <c r="O18" i="3"/>
  <c r="P18" i="3" s="1"/>
  <c r="O18" i="5"/>
  <c r="P18" i="5" s="1"/>
  <c r="S57" i="2"/>
  <c r="S51" i="2"/>
  <c r="T41" i="2"/>
  <c r="S19" i="2"/>
  <c r="S58" i="3"/>
  <c r="O54" i="3"/>
  <c r="P54" i="3" s="1"/>
  <c r="O27" i="3"/>
  <c r="P27" i="3" s="1"/>
  <c r="S36" i="4"/>
  <c r="O31" i="4"/>
  <c r="P31" i="4" s="1"/>
  <c r="O29" i="4"/>
  <c r="P29" i="4" s="1"/>
  <c r="O41" i="2"/>
  <c r="P41" i="2" s="1"/>
  <c r="S29" i="2"/>
  <c r="S23" i="2"/>
  <c r="T52" i="3"/>
  <c r="O31" i="3"/>
  <c r="P31" i="3" s="1"/>
  <c r="T10" i="3"/>
  <c r="O30" i="4"/>
  <c r="P30" i="4" s="1"/>
  <c r="S14" i="4"/>
  <c r="O36" i="5"/>
  <c r="P36" i="5" s="1"/>
  <c r="S31" i="5"/>
  <c r="T22" i="5"/>
  <c r="U22" i="5" s="1"/>
  <c r="S61" i="2"/>
  <c r="O57" i="2"/>
  <c r="P57" i="2" s="1"/>
  <c r="S30" i="3"/>
  <c r="T9" i="3"/>
  <c r="S67" i="4"/>
  <c r="S62" i="5"/>
  <c r="S45" i="5"/>
  <c r="O60" i="3"/>
  <c r="P60" i="3" s="1"/>
  <c r="T17" i="2"/>
  <c r="S62" i="3"/>
  <c r="O59" i="3"/>
  <c r="P59" i="3" s="1"/>
  <c r="O47" i="3"/>
  <c r="P47" i="3" s="1"/>
  <c r="T31" i="3"/>
  <c r="O15" i="3"/>
  <c r="P15" i="3" s="1"/>
  <c r="T12" i="3"/>
  <c r="S64" i="4"/>
  <c r="T25" i="4"/>
  <c r="S21" i="4"/>
  <c r="O18" i="4"/>
  <c r="P18" i="4" s="1"/>
  <c r="O62" i="5"/>
  <c r="P62" i="5" s="1"/>
  <c r="O53" i="5"/>
  <c r="P53" i="5" s="1"/>
  <c r="O50" i="5"/>
  <c r="P50" i="5" s="1"/>
  <c r="S38" i="5"/>
  <c r="O32" i="5"/>
  <c r="P32" i="5" s="1"/>
  <c r="S25" i="5"/>
  <c r="T18" i="5"/>
  <c r="O12" i="5"/>
  <c r="P12" i="5" s="1"/>
  <c r="T45" i="2"/>
  <c r="T29" i="2"/>
  <c r="T19" i="3"/>
  <c r="S45" i="2"/>
  <c r="S33" i="2"/>
  <c r="S64" i="2"/>
  <c r="S60" i="2"/>
  <c r="S66" i="3"/>
  <c r="S59" i="3"/>
  <c r="S47" i="3"/>
  <c r="O23" i="3"/>
  <c r="P23" i="3" s="1"/>
  <c r="S15" i="3"/>
  <c r="O55" i="4"/>
  <c r="P55" i="4" s="1"/>
  <c r="T43" i="4"/>
  <c r="T35" i="4"/>
  <c r="S28" i="4"/>
  <c r="O25" i="4"/>
  <c r="P25" i="4" s="1"/>
  <c r="S18" i="4"/>
  <c r="S60" i="5"/>
  <c r="S56" i="5"/>
  <c r="S53" i="5"/>
  <c r="S48" i="5"/>
  <c r="O41" i="5"/>
  <c r="P41" i="5" s="1"/>
  <c r="T24" i="5"/>
  <c r="S20" i="5"/>
  <c r="O17" i="5"/>
  <c r="P17" i="5" s="1"/>
  <c r="T14" i="5"/>
  <c r="O11" i="5"/>
  <c r="P11" i="5" s="1"/>
  <c r="S31" i="2"/>
  <c r="T66" i="3"/>
  <c r="T53" i="3"/>
  <c r="O11" i="3"/>
  <c r="P11" i="3" s="1"/>
  <c r="S46" i="4"/>
  <c r="T28" i="4"/>
  <c r="T56" i="5"/>
  <c r="O37" i="5"/>
  <c r="P37" i="5" s="1"/>
  <c r="T20" i="5"/>
  <c r="S11" i="5"/>
  <c r="P8" i="5"/>
  <c r="T8" i="2"/>
  <c r="O40" i="2"/>
  <c r="P40" i="2" s="1"/>
  <c r="O67" i="2"/>
  <c r="P67" i="2" s="1"/>
  <c r="T64" i="2"/>
  <c r="S55" i="2"/>
  <c r="T51" i="2"/>
  <c r="S39" i="2"/>
  <c r="S35" i="2"/>
  <c r="S28" i="2"/>
  <c r="T23" i="2"/>
  <c r="S16" i="2"/>
  <c r="O8" i="2"/>
  <c r="P8" i="2" s="1"/>
  <c r="T56" i="3"/>
  <c r="T41" i="3"/>
  <c r="T30" i="3"/>
  <c r="S11" i="3"/>
  <c r="O58" i="4"/>
  <c r="P58" i="4" s="1"/>
  <c r="O34" i="4"/>
  <c r="P34" i="4" s="1"/>
  <c r="S27" i="4"/>
  <c r="T17" i="4"/>
  <c r="T13" i="4"/>
  <c r="O59" i="5"/>
  <c r="P59" i="5" s="1"/>
  <c r="O47" i="5"/>
  <c r="P47" i="5" s="1"/>
  <c r="T44" i="5"/>
  <c r="S54" i="2"/>
  <c r="T47" i="2"/>
  <c r="S40" i="2"/>
  <c r="T11" i="2"/>
  <c r="O53" i="3"/>
  <c r="P53" i="3" s="1"/>
  <c r="S36" i="3"/>
  <c r="T18" i="3"/>
  <c r="S49" i="4"/>
  <c r="O42" i="4"/>
  <c r="P42" i="4" s="1"/>
  <c r="S26" i="4"/>
  <c r="T39" i="5"/>
  <c r="S37" i="5"/>
  <c r="S26" i="5"/>
  <c r="O50" i="2"/>
  <c r="P50" i="2" s="1"/>
  <c r="T64" i="3"/>
  <c r="T66" i="5"/>
  <c r="T26" i="5"/>
  <c r="S19" i="5"/>
  <c r="S59" i="2"/>
  <c r="O66" i="4"/>
  <c r="P66" i="4" s="1"/>
  <c r="T49" i="4"/>
  <c r="S62" i="2"/>
  <c r="O59" i="2"/>
  <c r="P59" i="2" s="1"/>
  <c r="O58" i="2"/>
  <c r="P58" i="2" s="1"/>
  <c r="S53" i="2"/>
  <c r="T50" i="2"/>
  <c r="T49" i="2"/>
  <c r="O22" i="2"/>
  <c r="P22" i="2" s="1"/>
  <c r="T60" i="3"/>
  <c r="O52" i="3"/>
  <c r="P52" i="3" s="1"/>
  <c r="T48" i="3"/>
  <c r="S39" i="3"/>
  <c r="T16" i="3"/>
  <c r="S66" i="4"/>
  <c r="T37" i="4"/>
  <c r="S30" i="4"/>
  <c r="S19" i="4"/>
  <c r="O9" i="4"/>
  <c r="S66" i="5"/>
  <c r="S57" i="5"/>
  <c r="T54" i="5"/>
  <c r="T36" i="5"/>
  <c r="S32" i="5"/>
  <c r="O29" i="5"/>
  <c r="P29" i="5" s="1"/>
  <c r="O19" i="5"/>
  <c r="P19" i="5" s="1"/>
  <c r="T63" i="2"/>
  <c r="T46" i="2"/>
  <c r="S54" i="4"/>
  <c r="S9" i="4"/>
  <c r="AA5" i="1"/>
  <c r="T66" i="2"/>
  <c r="S50" i="2"/>
  <c r="O46" i="2"/>
  <c r="P46" i="2" s="1"/>
  <c r="S24" i="2"/>
  <c r="T21" i="2"/>
  <c r="T13" i="2"/>
  <c r="S64" i="3"/>
  <c r="O35" i="3"/>
  <c r="P35" i="3" s="1"/>
  <c r="S31" i="3"/>
  <c r="T28" i="3"/>
  <c r="S24" i="3"/>
  <c r="T61" i="4"/>
  <c r="S37" i="4"/>
  <c r="O66" i="5"/>
  <c r="P66" i="5" s="1"/>
  <c r="S54" i="5"/>
  <c r="S36" i="5"/>
  <c r="S18" i="5"/>
  <c r="T12" i="5"/>
  <c r="O66" i="2"/>
  <c r="P66" i="2" s="1"/>
  <c r="O48" i="3"/>
  <c r="P48" i="3" s="1"/>
  <c r="O61" i="4"/>
  <c r="P61" i="4" s="1"/>
  <c r="S22" i="4"/>
  <c r="T11" i="4"/>
  <c r="O65" i="5"/>
  <c r="P65" i="5" s="1"/>
  <c r="T42" i="5"/>
  <c r="U42" i="5" s="1"/>
  <c r="S62" i="4"/>
  <c r="O62" i="4"/>
  <c r="P62" i="4" s="1"/>
  <c r="T62" i="4"/>
  <c r="T67" i="2"/>
  <c r="O67" i="5"/>
  <c r="P67" i="5" s="1"/>
  <c r="T67" i="5"/>
  <c r="S67" i="5"/>
  <c r="S12" i="2"/>
  <c r="T12" i="2"/>
  <c r="O12" i="2"/>
  <c r="P12" i="2" s="1"/>
  <c r="S50" i="4"/>
  <c r="T50" i="4"/>
  <c r="O50" i="4"/>
  <c r="P50" i="4" s="1"/>
  <c r="O27" i="5"/>
  <c r="P27" i="5" s="1"/>
  <c r="S27" i="5"/>
  <c r="T27" i="5"/>
  <c r="O24" i="4"/>
  <c r="P24" i="4" s="1"/>
  <c r="T24" i="4"/>
  <c r="S24" i="4"/>
  <c r="S67" i="2"/>
  <c r="O55" i="5"/>
  <c r="P55" i="5" s="1"/>
  <c r="T55" i="5"/>
  <c r="S55" i="5"/>
  <c r="T38" i="3"/>
  <c r="O38" i="3"/>
  <c r="P38" i="3" s="1"/>
  <c r="S38" i="3"/>
  <c r="S53" i="4"/>
  <c r="O53" i="4"/>
  <c r="P53" i="4" s="1"/>
  <c r="T53" i="4"/>
  <c r="T33" i="4"/>
  <c r="O33" i="4"/>
  <c r="P33" i="4" s="1"/>
  <c r="S33" i="4"/>
  <c r="T64" i="5"/>
  <c r="O64" i="5"/>
  <c r="P64" i="5" s="1"/>
  <c r="S64" i="5"/>
  <c r="S9" i="2"/>
  <c r="S43" i="3"/>
  <c r="O43" i="3"/>
  <c r="P43" i="3" s="1"/>
  <c r="T43" i="3"/>
  <c r="O42" i="2"/>
  <c r="P42" i="2" s="1"/>
  <c r="S42" i="2"/>
  <c r="T42" i="2"/>
  <c r="O44" i="4"/>
  <c r="P44" i="4" s="1"/>
  <c r="S44" i="4"/>
  <c r="T44" i="4"/>
  <c r="S46" i="3"/>
  <c r="T46" i="3"/>
  <c r="O46" i="3"/>
  <c r="P46" i="3" s="1"/>
  <c r="S65" i="4"/>
  <c r="O65" i="4"/>
  <c r="P65" i="4" s="1"/>
  <c r="T65" i="4"/>
  <c r="O56" i="4"/>
  <c r="P56" i="4" s="1"/>
  <c r="S56" i="4"/>
  <c r="T56" i="4"/>
  <c r="O58" i="5"/>
  <c r="P58" i="5" s="1"/>
  <c r="T58" i="5"/>
  <c r="S58" i="5"/>
  <c r="O37" i="2"/>
  <c r="P37" i="2" s="1"/>
  <c r="S37" i="2"/>
  <c r="O21" i="3"/>
  <c r="P21" i="3" s="1"/>
  <c r="S21" i="3"/>
  <c r="T21" i="3"/>
  <c r="S15" i="2"/>
  <c r="T15" i="2"/>
  <c r="O15" i="2"/>
  <c r="P15" i="2" s="1"/>
  <c r="O57" i="3"/>
  <c r="P57" i="3" s="1"/>
  <c r="S57" i="3"/>
  <c r="T57" i="3"/>
  <c r="T59" i="4"/>
  <c r="S59" i="4"/>
  <c r="O59" i="4"/>
  <c r="P59" i="4" s="1"/>
  <c r="S52" i="2"/>
  <c r="O52" i="2"/>
  <c r="P52" i="2" s="1"/>
  <c r="T34" i="2"/>
  <c r="O34" i="2"/>
  <c r="P34" i="2" s="1"/>
  <c r="S34" i="2"/>
  <c r="O26" i="2"/>
  <c r="P26" i="2" s="1"/>
  <c r="S26" i="2"/>
  <c r="T26" i="2"/>
  <c r="T65" i="3"/>
  <c r="O65" i="3"/>
  <c r="P65" i="3" s="1"/>
  <c r="S65" i="3"/>
  <c r="T47" i="4"/>
  <c r="S47" i="4"/>
  <c r="O47" i="4"/>
  <c r="P47" i="4" s="1"/>
  <c r="T52" i="5"/>
  <c r="O52" i="5"/>
  <c r="P52" i="5" s="1"/>
  <c r="S52" i="5"/>
  <c r="O15" i="4"/>
  <c r="P15" i="4" s="1"/>
  <c r="T15" i="4"/>
  <c r="O32" i="4"/>
  <c r="P32" i="4" s="1"/>
  <c r="S32" i="4"/>
  <c r="O63" i="5"/>
  <c r="P63" i="5" s="1"/>
  <c r="S63" i="5"/>
  <c r="O51" i="5"/>
  <c r="P51" i="5" s="1"/>
  <c r="S51" i="5"/>
  <c r="O33" i="5"/>
  <c r="P33" i="5" s="1"/>
  <c r="T58" i="2"/>
  <c r="O20" i="2"/>
  <c r="P20" i="2" s="1"/>
  <c r="T20" i="2"/>
  <c r="T9" i="2"/>
  <c r="O51" i="3"/>
  <c r="P51" i="3" s="1"/>
  <c r="T51" i="3"/>
  <c r="O37" i="3"/>
  <c r="P37" i="3" s="1"/>
  <c r="S37" i="3"/>
  <c r="O32" i="3"/>
  <c r="P32" i="3" s="1"/>
  <c r="O29" i="3"/>
  <c r="P29" i="3" s="1"/>
  <c r="T29" i="3"/>
  <c r="O20" i="4"/>
  <c r="P20" i="4" s="1"/>
  <c r="S20" i="4"/>
  <c r="S15" i="4"/>
  <c r="T60" i="2"/>
  <c r="S58" i="2"/>
  <c r="O44" i="2"/>
  <c r="P44" i="2" s="1"/>
  <c r="T44" i="2"/>
  <c r="T39" i="2"/>
  <c r="S20" i="2"/>
  <c r="S51" i="3"/>
  <c r="S40" i="3"/>
  <c r="T32" i="3"/>
  <c r="T26" i="3"/>
  <c r="O26" i="3"/>
  <c r="P26" i="3" s="1"/>
  <c r="O20" i="3"/>
  <c r="P20" i="3" s="1"/>
  <c r="T20" i="3"/>
  <c r="O17" i="3"/>
  <c r="P17" i="3" s="1"/>
  <c r="T17" i="3"/>
  <c r="T38" i="4"/>
  <c r="S35" i="4"/>
  <c r="O8" i="4"/>
  <c r="P8" i="4" s="1"/>
  <c r="T8" i="4"/>
  <c r="T45" i="5"/>
  <c r="T33" i="5"/>
  <c r="T31" i="2"/>
  <c r="O31" i="2"/>
  <c r="P31" i="2" s="1"/>
  <c r="T62" i="3"/>
  <c r="O62" i="3"/>
  <c r="P62" i="3" s="1"/>
  <c r="T62" i="2"/>
  <c r="O62" i="2"/>
  <c r="P62" i="2" s="1"/>
  <c r="O54" i="2"/>
  <c r="P54" i="2" s="1"/>
  <c r="S49" i="2"/>
  <c r="S44" i="2"/>
  <c r="T36" i="2"/>
  <c r="O30" i="2"/>
  <c r="P30" i="2" s="1"/>
  <c r="S30" i="2"/>
  <c r="O25" i="2"/>
  <c r="P25" i="2" s="1"/>
  <c r="O14" i="2"/>
  <c r="P14" i="2" s="1"/>
  <c r="S14" i="2"/>
  <c r="T67" i="3"/>
  <c r="O61" i="3"/>
  <c r="P61" i="3" s="1"/>
  <c r="S61" i="3"/>
  <c r="O56" i="3"/>
  <c r="P56" i="3" s="1"/>
  <c r="O45" i="3"/>
  <c r="P45" i="3" s="1"/>
  <c r="S45" i="3"/>
  <c r="O40" i="3"/>
  <c r="P40" i="3" s="1"/>
  <c r="S32" i="3"/>
  <c r="S29" i="3"/>
  <c r="T14" i="3"/>
  <c r="O14" i="3"/>
  <c r="P14" i="3" s="1"/>
  <c r="O52" i="4"/>
  <c r="P52" i="4" s="1"/>
  <c r="S52" i="4"/>
  <c r="T41" i="4"/>
  <c r="O38" i="4"/>
  <c r="P38" i="4" s="1"/>
  <c r="O35" i="4"/>
  <c r="P35" i="4" s="1"/>
  <c r="T32" i="4"/>
  <c r="T63" i="5"/>
  <c r="T57" i="5"/>
  <c r="T51" i="5"/>
  <c r="T48" i="5"/>
  <c r="O45" i="5"/>
  <c r="P45" i="5" s="1"/>
  <c r="O60" i="2"/>
  <c r="P60" i="2" s="1"/>
  <c r="O39" i="2"/>
  <c r="P39" i="2" s="1"/>
  <c r="O36" i="2"/>
  <c r="P36" i="2" s="1"/>
  <c r="T25" i="2"/>
  <c r="O67" i="3"/>
  <c r="P67" i="3" s="1"/>
  <c r="T37" i="3"/>
  <c r="S26" i="3"/>
  <c r="O25" i="3"/>
  <c r="P25" i="3" s="1"/>
  <c r="S25" i="3"/>
  <c r="S20" i="3"/>
  <c r="S17" i="3"/>
  <c r="O41" i="4"/>
  <c r="P41" i="4" s="1"/>
  <c r="T26" i="4"/>
  <c r="T20" i="4"/>
  <c r="T14" i="4"/>
  <c r="S8" i="4"/>
  <c r="T60" i="5"/>
  <c r="O57" i="5"/>
  <c r="P57" i="5" s="1"/>
  <c r="O48" i="5"/>
  <c r="P48" i="5" s="1"/>
  <c r="O56" i="2"/>
  <c r="P56" i="2" s="1"/>
  <c r="T56" i="2"/>
  <c r="T54" i="2"/>
  <c r="S46" i="2"/>
  <c r="O38" i="2"/>
  <c r="P38" i="2" s="1"/>
  <c r="S38" i="2"/>
  <c r="O33" i="2"/>
  <c r="P33" i="2" s="1"/>
  <c r="S22" i="2"/>
  <c r="T19" i="2"/>
  <c r="O19" i="2"/>
  <c r="P19" i="2" s="1"/>
  <c r="O64" i="3"/>
  <c r="P64" i="3" s="1"/>
  <c r="S56" i="3"/>
  <c r="S53" i="3"/>
  <c r="T50" i="3"/>
  <c r="O50" i="3"/>
  <c r="P50" i="3" s="1"/>
  <c r="T45" i="3"/>
  <c r="T34" i="3"/>
  <c r="O13" i="3"/>
  <c r="P13" i="3" s="1"/>
  <c r="S13" i="3"/>
  <c r="T64" i="4"/>
  <c r="T52" i="4"/>
  <c r="O40" i="4"/>
  <c r="P40" i="4" s="1"/>
  <c r="S40" i="4"/>
  <c r="O26" i="4"/>
  <c r="P26" i="4" s="1"/>
  <c r="O14" i="4"/>
  <c r="P14" i="4" s="1"/>
  <c r="O60" i="5"/>
  <c r="P60" i="5" s="1"/>
  <c r="O27" i="4"/>
  <c r="P27" i="4" s="1"/>
  <c r="T27" i="4"/>
  <c r="T55" i="2"/>
  <c r="O43" i="2"/>
  <c r="P43" i="2" s="1"/>
  <c r="T27" i="2"/>
  <c r="T58" i="3"/>
  <c r="T25" i="3"/>
  <c r="S16" i="3"/>
  <c r="O63" i="4"/>
  <c r="P63" i="4" s="1"/>
  <c r="T63" i="4"/>
  <c r="O60" i="4"/>
  <c r="P60" i="4" s="1"/>
  <c r="T60" i="4"/>
  <c r="O51" i="4"/>
  <c r="P51" i="4" s="1"/>
  <c r="T51" i="4"/>
  <c r="O48" i="4"/>
  <c r="P48" i="4" s="1"/>
  <c r="T48" i="4"/>
  <c r="T21" i="4"/>
  <c r="O21" i="4"/>
  <c r="P21" i="4" s="1"/>
  <c r="O12" i="4"/>
  <c r="P12" i="4" s="1"/>
  <c r="T12" i="4"/>
  <c r="O39" i="5"/>
  <c r="P39" i="5" s="1"/>
  <c r="S39" i="5"/>
  <c r="O9" i="2"/>
  <c r="P9" i="2" s="1"/>
  <c r="O39" i="3"/>
  <c r="P39" i="3" s="1"/>
  <c r="T39" i="3"/>
  <c r="T61" i="2"/>
  <c r="T48" i="2"/>
  <c r="T43" i="2"/>
  <c r="O32" i="2"/>
  <c r="P32" i="2" s="1"/>
  <c r="T32" i="2"/>
  <c r="T24" i="2"/>
  <c r="O18" i="2"/>
  <c r="S18" i="2"/>
  <c r="O13" i="2"/>
  <c r="P13" i="2" s="1"/>
  <c r="O63" i="3"/>
  <c r="P63" i="3" s="1"/>
  <c r="T63" i="3"/>
  <c r="T55" i="3"/>
  <c r="O49" i="3"/>
  <c r="P49" i="3" s="1"/>
  <c r="S49" i="3"/>
  <c r="O44" i="3"/>
  <c r="P44" i="3" s="1"/>
  <c r="O33" i="3"/>
  <c r="P33" i="3" s="1"/>
  <c r="S33" i="3"/>
  <c r="T22" i="3"/>
  <c r="O16" i="3"/>
  <c r="P16" i="3" s="1"/>
  <c r="O9" i="3"/>
  <c r="P9" i="3" s="1"/>
  <c r="S9" i="3"/>
  <c r="T57" i="4"/>
  <c r="O57" i="4"/>
  <c r="P57" i="4" s="1"/>
  <c r="T45" i="4"/>
  <c r="O45" i="4"/>
  <c r="P45" i="4" s="1"/>
  <c r="T28" i="5"/>
  <c r="O28" i="5"/>
  <c r="P28" i="5" s="1"/>
  <c r="S21" i="5"/>
  <c r="O21" i="5"/>
  <c r="P21" i="5" s="1"/>
  <c r="U9" i="5"/>
  <c r="T53" i="2"/>
  <c r="O53" i="2"/>
  <c r="P53" i="2" s="1"/>
  <c r="T65" i="2"/>
  <c r="O65" i="2"/>
  <c r="P65" i="2" s="1"/>
  <c r="O48" i="2"/>
  <c r="P48" i="2" s="1"/>
  <c r="S43" i="2"/>
  <c r="O27" i="2"/>
  <c r="P27" i="2" s="1"/>
  <c r="O24" i="2"/>
  <c r="P24" i="2" s="1"/>
  <c r="S21" i="2"/>
  <c r="S63" i="3"/>
  <c r="O58" i="3"/>
  <c r="P58" i="3" s="1"/>
  <c r="O55" i="3"/>
  <c r="P55" i="3" s="1"/>
  <c r="S52" i="3"/>
  <c r="T44" i="3"/>
  <c r="O22" i="3"/>
  <c r="P22" i="3" s="1"/>
  <c r="S63" i="4"/>
  <c r="S60" i="4"/>
  <c r="S51" i="4"/>
  <c r="S48" i="4"/>
  <c r="O39" i="4"/>
  <c r="P39" i="4" s="1"/>
  <c r="T39" i="4"/>
  <c r="O36" i="4"/>
  <c r="P36" i="4" s="1"/>
  <c r="T36" i="4"/>
  <c r="O46" i="5"/>
  <c r="P46" i="5" s="1"/>
  <c r="T46" i="5"/>
  <c r="O43" i="5"/>
  <c r="P43" i="5" s="1"/>
  <c r="T43" i="5"/>
  <c r="T40" i="5"/>
  <c r="O40" i="5"/>
  <c r="P40" i="5" s="1"/>
  <c r="O34" i="5"/>
  <c r="P34" i="5" s="1"/>
  <c r="T34" i="5"/>
  <c r="S55" i="4"/>
  <c r="O16" i="5"/>
  <c r="P16" i="5" s="1"/>
  <c r="T27" i="3"/>
  <c r="T15" i="3"/>
  <c r="T58" i="4"/>
  <c r="T46" i="4"/>
  <c r="T34" i="4"/>
  <c r="T22" i="4"/>
  <c r="T65" i="5"/>
  <c r="T53" i="5"/>
  <c r="T41" i="5"/>
  <c r="T29" i="5"/>
  <c r="T17" i="5"/>
  <c r="S22" i="5"/>
  <c r="T40" i="2"/>
  <c r="T28" i="2"/>
  <c r="T16" i="2"/>
  <c r="T59" i="3"/>
  <c r="T47" i="3"/>
  <c r="T35" i="3"/>
  <c r="T23" i="3"/>
  <c r="T11" i="3"/>
  <c r="T66" i="4"/>
  <c r="T54" i="4"/>
  <c r="T42" i="4"/>
  <c r="T30" i="4"/>
  <c r="T18" i="4"/>
  <c r="T61" i="5"/>
  <c r="T49" i="5"/>
  <c r="T37" i="5"/>
  <c r="T25" i="5"/>
  <c r="S13" i="5"/>
  <c r="S16" i="4"/>
  <c r="S59" i="5"/>
  <c r="S47" i="5"/>
  <c r="S35" i="5"/>
  <c r="S23" i="5"/>
  <c r="O10" i="5"/>
  <c r="S10" i="5"/>
  <c r="O10" i="4"/>
  <c r="S10" i="4"/>
  <c r="O10" i="3"/>
  <c r="S10" i="3"/>
  <c r="O10" i="2"/>
  <c r="S10" i="2"/>
  <c r="U20" i="5" l="1"/>
  <c r="U16" i="2"/>
  <c r="U59" i="3"/>
  <c r="U34" i="4"/>
  <c r="U61" i="5"/>
  <c r="U11" i="2"/>
  <c r="U30" i="5"/>
  <c r="U49" i="5"/>
  <c r="U35" i="3"/>
  <c r="U66" i="3"/>
  <c r="U36" i="3"/>
  <c r="U64" i="2"/>
  <c r="U51" i="2"/>
  <c r="U47" i="2"/>
  <c r="U36" i="5"/>
  <c r="U28" i="2"/>
  <c r="U56" i="5"/>
  <c r="U18" i="4"/>
  <c r="U27" i="3"/>
  <c r="U23" i="2"/>
  <c r="U33" i="5"/>
  <c r="U17" i="4"/>
  <c r="U42" i="4"/>
  <c r="U66" i="4"/>
  <c r="U28" i="4"/>
  <c r="U30" i="3"/>
  <c r="U47" i="3"/>
  <c r="U42" i="3"/>
  <c r="U24" i="3"/>
  <c r="U53" i="5"/>
  <c r="U29" i="4"/>
  <c r="U15" i="3"/>
  <c r="U30" i="4"/>
  <c r="U55" i="2"/>
  <c r="U21" i="2"/>
  <c r="U11" i="4"/>
  <c r="U13" i="5"/>
  <c r="U12" i="3"/>
  <c r="U11" i="5"/>
  <c r="U26" i="2"/>
  <c r="P21" i="2"/>
  <c r="U54" i="5"/>
  <c r="U53" i="3"/>
  <c r="U34" i="3"/>
  <c r="U18" i="5"/>
  <c r="U31" i="5"/>
  <c r="U63" i="2"/>
  <c r="U17" i="2"/>
  <c r="U54" i="4"/>
  <c r="U13" i="4"/>
  <c r="U19" i="4"/>
  <c r="P31" i="5"/>
  <c r="U64" i="4"/>
  <c r="U28" i="3"/>
  <c r="U11" i="3"/>
  <c r="U14" i="5"/>
  <c r="U8" i="2"/>
  <c r="U25" i="5"/>
  <c r="U22" i="4"/>
  <c r="U52" i="3"/>
  <c r="U29" i="2"/>
  <c r="U32" i="4"/>
  <c r="U35" i="2"/>
  <c r="U46" i="4"/>
  <c r="U41" i="3"/>
  <c r="U23" i="5"/>
  <c r="U57" i="3"/>
  <c r="U43" i="4"/>
  <c r="U41" i="5"/>
  <c r="U24" i="5"/>
  <c r="U50" i="4"/>
  <c r="U61" i="2"/>
  <c r="U67" i="4"/>
  <c r="U28" i="5"/>
  <c r="U65" i="5"/>
  <c r="U15" i="2"/>
  <c r="Q9" i="1"/>
  <c r="U18" i="3"/>
  <c r="U19" i="3"/>
  <c r="U16" i="5"/>
  <c r="U16" i="4"/>
  <c r="U58" i="4"/>
  <c r="U22" i="2"/>
  <c r="U38" i="5"/>
  <c r="U37" i="5"/>
  <c r="U12" i="5"/>
  <c r="U45" i="2"/>
  <c r="U31" i="4"/>
  <c r="U49" i="4"/>
  <c r="U17" i="5"/>
  <c r="U43" i="5"/>
  <c r="U38" i="2"/>
  <c r="U52" i="4"/>
  <c r="U37" i="4"/>
  <c r="U14" i="2"/>
  <c r="U41" i="2"/>
  <c r="U31" i="2"/>
  <c r="U26" i="3"/>
  <c r="U35" i="5"/>
  <c r="U44" i="5"/>
  <c r="U23" i="4"/>
  <c r="U26" i="5"/>
  <c r="U67" i="2"/>
  <c r="U32" i="2"/>
  <c r="U29" i="3"/>
  <c r="U58" i="5"/>
  <c r="U15" i="5"/>
  <c r="U61" i="4"/>
  <c r="U66" i="2"/>
  <c r="U39" i="2"/>
  <c r="U57" i="2"/>
  <c r="U53" i="4"/>
  <c r="U31" i="3"/>
  <c r="U55" i="3"/>
  <c r="U46" i="2"/>
  <c r="U54" i="3"/>
  <c r="U39" i="3"/>
  <c r="U21" i="5"/>
  <c r="U17" i="3"/>
  <c r="U51" i="3"/>
  <c r="U65" i="4"/>
  <c r="U24" i="4"/>
  <c r="U67" i="5"/>
  <c r="U49" i="2"/>
  <c r="U60" i="4"/>
  <c r="U41" i="4"/>
  <c r="U63" i="4"/>
  <c r="U62" i="3"/>
  <c r="U66" i="5"/>
  <c r="U64" i="3"/>
  <c r="U24" i="2"/>
  <c r="U12" i="4"/>
  <c r="U44" i="2"/>
  <c r="U59" i="5"/>
  <c r="U48" i="3"/>
  <c r="U19" i="5"/>
  <c r="U46" i="5"/>
  <c r="U43" i="2"/>
  <c r="U67" i="3"/>
  <c r="U47" i="4"/>
  <c r="U43" i="3"/>
  <c r="U25" i="4"/>
  <c r="U62" i="5"/>
  <c r="U60" i="3"/>
  <c r="U55" i="4"/>
  <c r="U50" i="3"/>
  <c r="U14" i="3"/>
  <c r="U32" i="5"/>
  <c r="U23" i="3"/>
  <c r="U58" i="2"/>
  <c r="U47" i="5"/>
  <c r="U40" i="2"/>
  <c r="U40" i="3"/>
  <c r="U25" i="2"/>
  <c r="U59" i="2"/>
  <c r="U62" i="4"/>
  <c r="P9" i="4"/>
  <c r="U9" i="4"/>
  <c r="U50" i="5"/>
  <c r="U50" i="2"/>
  <c r="U29" i="5"/>
  <c r="U36" i="2"/>
  <c r="U8" i="4"/>
  <c r="U64" i="5"/>
  <c r="U57" i="4"/>
  <c r="U40" i="4"/>
  <c r="U58" i="3"/>
  <c r="U45" i="3"/>
  <c r="U37" i="3"/>
  <c r="U62" i="2"/>
  <c r="U38" i="3"/>
  <c r="U12" i="2"/>
  <c r="U36" i="4"/>
  <c r="U53" i="2"/>
  <c r="U63" i="3"/>
  <c r="U16" i="3"/>
  <c r="U48" i="4"/>
  <c r="U27" i="2"/>
  <c r="U14" i="4"/>
  <c r="U48" i="5"/>
  <c r="U20" i="3"/>
  <c r="U60" i="2"/>
  <c r="U15" i="4"/>
  <c r="U39" i="5"/>
  <c r="U27" i="5"/>
  <c r="U38" i="4"/>
  <c r="U44" i="3"/>
  <c r="U65" i="2"/>
  <c r="U48" i="2"/>
  <c r="U25" i="3"/>
  <c r="U60" i="5"/>
  <c r="U52" i="5"/>
  <c r="U20" i="4"/>
  <c r="U51" i="5"/>
  <c r="U9" i="2"/>
  <c r="U30" i="2"/>
  <c r="U56" i="4"/>
  <c r="U44" i="4"/>
  <c r="U59" i="4"/>
  <c r="U19" i="2"/>
  <c r="U21" i="4"/>
  <c r="U34" i="5"/>
  <c r="U39" i="4"/>
  <c r="U13" i="3"/>
  <c r="U51" i="4"/>
  <c r="U26" i="4"/>
  <c r="U57" i="5"/>
  <c r="U20" i="2"/>
  <c r="U34" i="2"/>
  <c r="U52" i="2"/>
  <c r="U56" i="3"/>
  <c r="U46" i="3"/>
  <c r="U33" i="3"/>
  <c r="U45" i="4"/>
  <c r="U63" i="5"/>
  <c r="U54" i="2"/>
  <c r="U32" i="3"/>
  <c r="U61" i="3"/>
  <c r="U42" i="2"/>
  <c r="U37" i="2"/>
  <c r="U65" i="3"/>
  <c r="U22" i="3"/>
  <c r="P18" i="2"/>
  <c r="U18" i="2"/>
  <c r="U40" i="5"/>
  <c r="U27" i="4"/>
  <c r="U56" i="2"/>
  <c r="U33" i="2"/>
  <c r="U45" i="5"/>
  <c r="U35" i="4"/>
  <c r="U9" i="3"/>
  <c r="U13" i="2"/>
  <c r="U21" i="3"/>
  <c r="U33" i="4"/>
  <c r="U55" i="5"/>
  <c r="U49" i="3"/>
  <c r="U10" i="5"/>
  <c r="P10" i="5"/>
  <c r="U10" i="4"/>
  <c r="P10" i="4"/>
  <c r="U10" i="3"/>
  <c r="P10" i="3"/>
  <c r="P68" i="3" s="1"/>
  <c r="U10" i="2"/>
  <c r="P10" i="2"/>
  <c r="P68" i="5" l="1"/>
  <c r="P68" i="4"/>
  <c r="P68" i="2"/>
</calcChain>
</file>

<file path=xl/sharedStrings.xml><?xml version="1.0" encoding="utf-8"?>
<sst xmlns="http://schemas.openxmlformats.org/spreadsheetml/2006/main" count="84" uniqueCount="57">
  <si>
    <t>ANEXO II – PLANILHA DE ANÁLISE DE PREÇOS – VALOR ESTIMATIVO</t>
  </si>
  <si>
    <t>PREÇOS ESTIMATIVOS</t>
  </si>
  <si>
    <t>ANÁLISE ESTATÍSTICA</t>
  </si>
  <si>
    <t>ITEM</t>
  </si>
  <si>
    <t>ESPECIFICAÇÃO</t>
  </si>
  <si>
    <t>UND</t>
  </si>
  <si>
    <t>QTD</t>
  </si>
  <si>
    <t>VALOR MÉDIO</t>
  </si>
  <si>
    <t>TOTAL</t>
  </si>
  <si>
    <t>OBSERVAÇÃO</t>
  </si>
  <si>
    <t>NÚMERO DE COTAÇÕES AVALIADAS</t>
  </si>
  <si>
    <t>NÚMERO DE COTAÇÕES UTILIZADAS</t>
  </si>
  <si>
    <t>MENOR VALOR CONSIDERADO</t>
  </si>
  <si>
    <t>MAIOR VALOR CONSIDERADO</t>
  </si>
  <si>
    <t>MÉDIA</t>
  </si>
  <si>
    <t>MEDIANA</t>
  </si>
  <si>
    <t>DESVIO PADRÃO</t>
  </si>
  <si>
    <t>COEFICIENTE DE VARIAÇÃO</t>
  </si>
  <si>
    <t>VALOR GLOBAL</t>
  </si>
  <si>
    <t>** Valores discrepantes desconsiderados do cálculo da média estimativa (AO COLOCAR ‘DOIS ASTERISCOS’ NA FRENTE DO VALOR, ELE É AUTOMATICAMENTE EXCLUÍDO DA PESQUISA).</t>
  </si>
  <si>
    <t>NOTA: O objetivo desta análise é incluir no cálculo da média todos os preços cujo coeficiente de variação não ultrapasse 25%, para mais ou para menos, em relação à média dos preços pesquisados. Quando essa condição não é atendida o preço será desconsiderado.</t>
  </si>
  <si>
    <t>Biscoito tipo cookies</t>
  </si>
  <si>
    <t>Biscoito salgado</t>
  </si>
  <si>
    <t>kg</t>
  </si>
  <si>
    <t xml:space="preserve">Pão de queijo </t>
  </si>
  <si>
    <t>Cotação 1</t>
  </si>
  <si>
    <t>Cotação 2</t>
  </si>
  <si>
    <t>Cotação 3</t>
  </si>
  <si>
    <t xml:space="preserve">Pão de queijo Tradicional </t>
  </si>
  <si>
    <t>Biscoito doce cacau aveia e mel</t>
  </si>
  <si>
    <t>Biscoito Cookies</t>
  </si>
  <si>
    <t>Cotação 4</t>
  </si>
  <si>
    <t>Cotação 5</t>
  </si>
  <si>
    <t>Cotação 6</t>
  </si>
  <si>
    <t>Cotação 7</t>
  </si>
  <si>
    <t>Cotação 8</t>
  </si>
  <si>
    <t xml:space="preserve">Biscoito doce Cacau </t>
  </si>
  <si>
    <t xml:space="preserve">Biscoito Salgado </t>
  </si>
  <si>
    <t>Cotação 1 CONSORCIO DE SAUDE DOS MUNICIPIOS DO OESTE DO PARANA - CONSAMU /906 - CONSAMU</t>
  </si>
  <si>
    <t>Cotação 2 MINISTÉRIO DA DEFESA | COMANDO DA MARINHA | Diretoria de Finanças daMarinha | Delegacia Fluvial de Presidente Epitácio</t>
  </si>
  <si>
    <t>Cotação 3 Conselho Regional de Corretores de Imoveis da 2ª Regiao - Sao Paulo</t>
  </si>
  <si>
    <t>Cotação 4 GOVERNO DO ESTADO DE SÃO PAULO | ESP-SECRETARIA DA EDUCACAO | ESP-DIR.ENS.-REG.LESTE 3</t>
  </si>
  <si>
    <t>Cotação 5 11.361.730/0001-34 - MUNICIPIO DE SANTA MARIA DO CAMBUCA / 1 -PREFEITURA MUNICIPAL DE SANTA MARIA DO CAMBUCÁ</t>
  </si>
  <si>
    <t>Cotação 6 Americanas https://www.americanas.com.br/biscoito-salgado-club-social-original-144g-27947075/p?idsku=3951877&amp;sellerId=1&amp;utm_source=YSMESP&amp;utm_medium=buscappc&amp;utm_campaign=alwayson-25&amp;utm_content=bp_pl_px_go_fisico_aloc_pmax_aberto_alwayson-25_na_aon25-00436&amp;utm_term=pla_pmax&amp;gad_source=1&amp;gad_campaignid=23313337142&amp;gbraid=0AAAAAD37Vppi2nhgyHecaCcp1HEqeev3u&amp;gclid=Cj0KCQiAhOfLBhCCARIsAJPiopMdzySvf-LDPRC39pBdC2DRixKVt56BU7NRnap4JtIlulk1NCDMty8aAnD4EALw_wcB</t>
  </si>
  <si>
    <t>Cotação 7 Carrefour https://mercado.carrefour.com.br/biscoito-salgado-club-social-original-multipack-144g-9923357/p?region_id=31310250&amp;utm_source=google&amp;utm_medium=cpc&amp;utm_campaign=PMAX-Shopping_Food-Generica-BR&amp;gad_source=1&amp;gad_campaignid=20425228481&amp;gbraid=0AAAAADjinok9sS_cl8DNK7Bo45pCw52lp&amp;gclid=Cj0KCQiAhOfLBhCCARIsAJPiopO3dV4yFtcI_s_fljMs78PQFpk5vX5-sOIVLcMpuvPmLz1_y3UY8AUaAjRVEALw_wcB</t>
  </si>
  <si>
    <t>Cotação 8 Bom Baiano https://www.lojadedoces.com.br/mercearia/pacote-biscoito-club-social-original-144g?parceiro=1050&amp;srsltid=AfmBOoqmzrnVTwBb-d-DZ5SGtvf2DSMD9V_pDHFVX9ez9b0_gEXRWlVx5bs</t>
  </si>
  <si>
    <t>Und</t>
  </si>
  <si>
    <t>Cotação 1 Governo do Estado de Mato Grosso | ministério público do estado do mato grosso</t>
  </si>
  <si>
    <t xml:space="preserve">Cotação 2 GOVERNO DO ESTADO DE SÃO PAULO | ESP-SECRETARIA DA SEGURANCA
PUBLICA | ESP-COMANDO DE POLICIAMENTO DE TRANSITO </t>
  </si>
  <si>
    <t>Cotação 3 PREFEITURA MUNICIPAL DE NOVA ESPERAÇA DO SUDOESTE/PR</t>
  </si>
  <si>
    <t>Cotação 4  46.377.800/0001-27 - GOVERNO DO ESTADO DE SÃO PAULO | ESP-SECRETARIA DA
SEGURANCA PUBLICA | ESP-DELEG.SECC.POLICIA DE ITAPETININGA</t>
  </si>
  <si>
    <t xml:space="preserve">Proposta Comercial Mania de Festa </t>
  </si>
  <si>
    <t>Cotação 1 CAMARA MUNICIPAL DE ITUMBIARA / 2345 - CÂMARA MUNICIPAL DE
ITUMBIARA/GO</t>
  </si>
  <si>
    <t>Cotação 2 00.699.197/0001-07 - MUNICIPIO DE NOVA UNIAO / 28 - MUNICÍPIO DE NOVA
UNIÃO/RO</t>
  </si>
  <si>
    <t>Cotação 3 37.421.039/0001-92 - MUNICÍPIO DE SANTA MARIA DO TOCANTINS/TO</t>
  </si>
  <si>
    <t>Cotação 1 MUNICIPIO DE HERVEIRAS / 148790 - MUNICÍPIO DE HERVEIRAS</t>
  </si>
  <si>
    <t xml:space="preserve">Cotação 2 PREF. DA ESTANCIA TURISTICA DE TUPA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</si>
</sst>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5" x14ac:knownFonts="1">
    <font>
      <sz val="11"/>
      <color indexed="8"/>
      <name val="Calibri"/>
      <family val="2"/>
    </font>
    <font>
      <b/>
      <sz val="24"/>
      <color indexed="9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50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51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7"/>
        <bgColor indexed="21"/>
      </patternFill>
    </fill>
  </fills>
  <borders count="17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textRotation="90" wrapText="1"/>
    </xf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 wrapText="1"/>
    </xf>
    <xf numFmtId="3" fontId="0" fillId="2" borderId="6" xfId="0" applyNumberFormat="1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vertical="center" wrapText="1"/>
    </xf>
    <xf numFmtId="4" fontId="0" fillId="2" borderId="6" xfId="0" applyNumberForma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64" fontId="0" fillId="5" borderId="6" xfId="0" applyNumberFormat="1" applyFill="1" applyBorder="1" applyAlignment="1">
      <alignment horizontal="center" vertical="center"/>
    </xf>
    <xf numFmtId="2" fontId="0" fillId="5" borderId="6" xfId="0" applyNumberFormat="1" applyFill="1" applyBorder="1" applyAlignment="1">
      <alignment horizontal="center" vertical="center"/>
    </xf>
    <xf numFmtId="10" fontId="0" fillId="5" borderId="7" xfId="0" applyNumberFormat="1" applyFill="1" applyBorder="1" applyAlignment="1">
      <alignment horizontal="center" vertical="center"/>
    </xf>
    <xf numFmtId="4" fontId="0" fillId="6" borderId="5" xfId="0" applyNumberFormat="1" applyFill="1" applyBorder="1" applyAlignment="1">
      <alignment vertical="center" wrapText="1"/>
    </xf>
    <xf numFmtId="4" fontId="0" fillId="6" borderId="6" xfId="0" applyNumberFormat="1" applyFill="1" applyBorder="1" applyAlignment="1">
      <alignment vertical="center" wrapText="1"/>
    </xf>
    <xf numFmtId="10" fontId="0" fillId="6" borderId="7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6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horizontal="right" vertical="center" wrapText="1"/>
    </xf>
    <xf numFmtId="4" fontId="0" fillId="0" borderId="7" xfId="0" applyNumberFormat="1" applyBorder="1" applyAlignment="1">
      <alignment horizontal="right" vertical="center" wrapText="1"/>
    </xf>
    <xf numFmtId="4" fontId="0" fillId="0" borderId="8" xfId="0" applyNumberForma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4" fontId="0" fillId="0" borderId="5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10" fontId="0" fillId="0" borderId="7" xfId="0" applyNumberFormat="1" applyBorder="1" applyAlignment="1">
      <alignment vertical="center" wrapText="1"/>
    </xf>
    <xf numFmtId="3" fontId="0" fillId="0" borderId="5" xfId="0" applyNumberFormat="1" applyBorder="1" applyAlignment="1">
      <alignment horizontal="center" vertical="center" wrapText="1"/>
    </xf>
    <xf numFmtId="3" fontId="0" fillId="0" borderId="9" xfId="0" applyNumberFormat="1" applyBorder="1" applyAlignment="1">
      <alignment vertical="center" wrapText="1"/>
    </xf>
    <xf numFmtId="3" fontId="0" fillId="0" borderId="9" xfId="0" applyNumberFormat="1" applyBorder="1" applyAlignment="1">
      <alignment horizontal="center" vertical="center" wrapText="1"/>
    </xf>
    <xf numFmtId="3" fontId="0" fillId="2" borderId="5" xfId="0" applyNumberFormat="1" applyFill="1" applyBorder="1" applyAlignment="1">
      <alignment horizontal="center" vertical="center" wrapText="1"/>
    </xf>
    <xf numFmtId="3" fontId="0" fillId="2" borderId="9" xfId="0" applyNumberFormat="1" applyFill="1" applyBorder="1" applyAlignment="1">
      <alignment vertical="center" wrapText="1"/>
    </xf>
    <xf numFmtId="3" fontId="0" fillId="2" borderId="9" xfId="0" applyNumberForma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 wrapText="1"/>
    </xf>
    <xf numFmtId="0" fontId="3" fillId="7" borderId="0" xfId="0" applyFont="1" applyFill="1" applyAlignment="1">
      <alignment horizontal="left" vertical="top"/>
    </xf>
    <xf numFmtId="0" fontId="3" fillId="7" borderId="0" xfId="0" applyFont="1" applyFill="1"/>
    <xf numFmtId="0" fontId="3" fillId="7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0" fontId="0" fillId="0" borderId="6" xfId="0" applyNumberFormat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1" fillId="8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BF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7B926-583B-4814-8C7C-724B56664854}">
  <sheetPr>
    <pageSetUpPr fitToPage="1"/>
  </sheetPr>
  <dimension ref="A1:AH37"/>
  <sheetViews>
    <sheetView showGridLines="0" tabSelected="1" workbookViewId="0">
      <selection activeCell="K6" sqref="K6"/>
    </sheetView>
  </sheetViews>
  <sheetFormatPr defaultRowHeight="15" x14ac:dyDescent="0.25"/>
  <cols>
    <col min="1" max="1" width="7.140625" style="1" customWidth="1"/>
    <col min="2" max="2" width="52.42578125" customWidth="1"/>
    <col min="3" max="4" width="7.5703125" style="1" customWidth="1"/>
    <col min="5" max="5" width="9.28515625" customWidth="1"/>
    <col min="15" max="15" width="15.85546875" customWidth="1"/>
    <col min="16" max="16" width="14.85546875" customWidth="1"/>
    <col min="17" max="17" width="15.5703125" customWidth="1"/>
    <col min="18" max="18" width="31.42578125" customWidth="1"/>
    <col min="19" max="19" width="4.7109375" customWidth="1"/>
    <col min="20" max="20" width="16.28515625" style="2" customWidth="1"/>
    <col min="21" max="21" width="16.7109375" style="2" customWidth="1"/>
    <col min="22" max="22" width="19.140625" style="2" customWidth="1"/>
    <col min="23" max="23" width="18.42578125" style="2" customWidth="1"/>
    <col min="24" max="24" width="13.140625" style="2" customWidth="1"/>
    <col min="25" max="25" width="14.42578125" style="2" customWidth="1"/>
    <col min="26" max="26" width="11.5703125" style="2" customWidth="1"/>
    <col min="27" max="27" width="17" style="2" customWidth="1"/>
    <col min="28" max="28" width="4.7109375" customWidth="1"/>
    <col min="29" max="32" width="9" hidden="1" customWidth="1"/>
    <col min="33" max="33" width="21.7109375" hidden="1" customWidth="1"/>
    <col min="34" max="34" width="14.28515625" customWidth="1"/>
  </cols>
  <sheetData>
    <row r="1" spans="1:34" ht="49.35" customHeight="1" thickBot="1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34" ht="27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6"/>
      <c r="T2" s="67" t="s">
        <v>2</v>
      </c>
      <c r="U2" s="67"/>
      <c r="V2" s="67"/>
      <c r="W2" s="67"/>
      <c r="X2" s="67"/>
      <c r="Y2" s="67"/>
      <c r="Z2" s="67"/>
      <c r="AA2" s="67"/>
      <c r="AC2" s="68" t="s">
        <v>2</v>
      </c>
      <c r="AD2" s="68"/>
      <c r="AE2" s="68"/>
      <c r="AG2" s="3"/>
    </row>
    <row r="3" spans="1:34" ht="117" customHeight="1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6" t="s">
        <v>25</v>
      </c>
      <c r="F3" s="6" t="s">
        <v>26</v>
      </c>
      <c r="G3" s="6" t="s">
        <v>27</v>
      </c>
      <c r="H3" s="6" t="s">
        <v>31</v>
      </c>
      <c r="I3" s="6" t="s">
        <v>32</v>
      </c>
      <c r="J3" s="6" t="s">
        <v>33</v>
      </c>
      <c r="K3" s="6" t="s">
        <v>34</v>
      </c>
      <c r="L3" s="6" t="s">
        <v>35</v>
      </c>
      <c r="M3" s="6" t="s">
        <v>51</v>
      </c>
      <c r="N3" s="6"/>
      <c r="O3" s="7"/>
      <c r="P3" s="5" t="s">
        <v>7</v>
      </c>
      <c r="Q3" s="5" t="s">
        <v>8</v>
      </c>
      <c r="R3" s="8" t="s">
        <v>9</v>
      </c>
      <c r="T3" s="9" t="s">
        <v>10</v>
      </c>
      <c r="U3" s="9" t="s">
        <v>11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16</v>
      </c>
      <c r="AA3" s="9" t="s">
        <v>17</v>
      </c>
      <c r="AC3" s="10" t="s">
        <v>15</v>
      </c>
      <c r="AD3" s="11" t="s">
        <v>16</v>
      </c>
      <c r="AE3" s="12" t="s">
        <v>17</v>
      </c>
      <c r="AG3" s="2" t="s">
        <v>9</v>
      </c>
      <c r="AH3" s="2"/>
    </row>
    <row r="4" spans="1:34" hidden="1" x14ac:dyDescent="0.25">
      <c r="A4" s="13"/>
      <c r="B4" s="14"/>
      <c r="C4" s="13"/>
      <c r="D4" s="13"/>
      <c r="E4" s="15"/>
      <c r="F4" s="15"/>
      <c r="G4" s="15"/>
      <c r="H4" s="15"/>
      <c r="I4" s="15"/>
      <c r="J4" s="17"/>
      <c r="K4" s="17"/>
      <c r="L4" s="17"/>
      <c r="M4" s="17"/>
      <c r="N4" s="17"/>
      <c r="O4" s="16"/>
      <c r="P4" s="17" t="str">
        <f t="shared" ref="P4:P8" si="0">IF(ISERROR(ROUND(AVERAGE(E4:O4),2)),"",ROUND(AVERAGE(E4:O4),2))</f>
        <v/>
      </c>
      <c r="Q4" s="18" t="str">
        <f t="shared" ref="Q4:Q8" si="1">IF(ISERROR(ROUND(X4*D4,2)),"",ROUND(X4*D4,2))</f>
        <v/>
      </c>
      <c r="R4" s="19" t="str">
        <f t="shared" ref="R4:R8" si="2">IF(A4="","",IF(COUNT(E4:O4)=0,"Nenhum preço válido.",IF(COUNT(E4:O4)=1,"Apenas um preço válido.",IF(COUNT(E4:O4)=2,"Apenas dois preços válidos.",""))))</f>
        <v/>
      </c>
      <c r="S4" s="20"/>
      <c r="T4" s="21">
        <f t="shared" ref="T4:T8" si="3">IF(ISERROR(COUNTA(E4:O4)),"",COUNTA(E4:O4))</f>
        <v>0</v>
      </c>
      <c r="U4" s="22">
        <f t="shared" ref="U4:U8" si="4">IF(ISERROR(COUNT(E4:O4)),"",COUNT(E4:O4))</f>
        <v>0</v>
      </c>
      <c r="V4" s="23">
        <f t="shared" ref="V4:V8" si="5">IF(ISERROR(MIN(E4:O4)),"",MIN(E4:O4))</f>
        <v>0</v>
      </c>
      <c r="W4" s="23">
        <f t="shared" ref="W4:W8" si="6">IF(ISERROR(MAX(E4:O4)),"",MAX(E4:O4))</f>
        <v>0</v>
      </c>
      <c r="X4" s="23" t="str">
        <f t="shared" ref="X4:X8" si="7">IF(ISERROR(ROUND(AVERAGE(E4:O4),2)),"",ROUND(AVERAGE(E4:O4),2))</f>
        <v/>
      </c>
      <c r="Y4" s="23" t="str">
        <f t="shared" ref="Y4:Y8" si="8">IF(ISERROR(MEDIAN(E4:O4)),"",MEDIAN(E4:O4))</f>
        <v/>
      </c>
      <c r="Z4" s="24" t="str">
        <f t="shared" ref="Z4:Z8" si="9">IF(ISERROR(STDEV(E4:O4)),"",STDEV(E4:O4))</f>
        <v/>
      </c>
      <c r="AA4" s="25" t="str">
        <f t="shared" ref="AA4:AA8" si="10">IF(ISERROR(Z4/X4),"",Z4/X4)</f>
        <v/>
      </c>
      <c r="AB4" s="20"/>
      <c r="AC4" s="26" t="str">
        <f t="shared" ref="AC4:AC8" si="11">IF(ISERROR(MEDIAN(E4:O4)),"",MEDIAN(E4:O4))</f>
        <v/>
      </c>
      <c r="AD4" s="27" t="str">
        <f t="shared" ref="AD4:AD8" si="12">IF(ISERROR(STDEV(E4:O4)),"",STDEV(E4:O4))</f>
        <v/>
      </c>
      <c r="AE4" s="28" t="str">
        <f>IF(ISERROR(AD4/#REF!),"",AD4/#REF!)</f>
        <v/>
      </c>
      <c r="AF4" s="29"/>
    </row>
    <row r="5" spans="1:34" x14ac:dyDescent="0.25">
      <c r="A5" s="30">
        <v>1</v>
      </c>
      <c r="B5" t="s">
        <v>28</v>
      </c>
      <c r="C5" s="30" t="s">
        <v>23</v>
      </c>
      <c r="D5" s="30">
        <v>900</v>
      </c>
      <c r="E5" s="32">
        <v>50</v>
      </c>
      <c r="F5" s="32">
        <v>65</v>
      </c>
      <c r="G5" s="32">
        <v>45</v>
      </c>
      <c r="H5" s="32"/>
      <c r="I5" s="32"/>
      <c r="J5" s="34"/>
      <c r="K5" s="34"/>
      <c r="L5" s="34"/>
      <c r="M5" s="34">
        <v>44.44</v>
      </c>
      <c r="N5" s="34"/>
      <c r="O5" s="33"/>
      <c r="P5" s="34">
        <f t="shared" si="0"/>
        <v>51.11</v>
      </c>
      <c r="Q5" s="35">
        <f t="shared" si="1"/>
        <v>45999</v>
      </c>
      <c r="R5" s="36" t="str">
        <f t="shared" si="2"/>
        <v/>
      </c>
      <c r="S5" s="20"/>
      <c r="T5" s="37">
        <f t="shared" si="3"/>
        <v>4</v>
      </c>
      <c r="U5" s="38">
        <f t="shared" si="4"/>
        <v>4</v>
      </c>
      <c r="V5" s="39">
        <f t="shared" si="5"/>
        <v>44.44</v>
      </c>
      <c r="W5" s="39">
        <f t="shared" si="6"/>
        <v>65</v>
      </c>
      <c r="X5" s="39">
        <f t="shared" si="7"/>
        <v>51.11</v>
      </c>
      <c r="Y5" s="39">
        <f t="shared" si="8"/>
        <v>47.5</v>
      </c>
      <c r="Z5" s="40">
        <f t="shared" si="9"/>
        <v>9.5914058754004881</v>
      </c>
      <c r="AA5" s="41">
        <f t="shared" si="10"/>
        <v>0.1876620206495889</v>
      </c>
      <c r="AB5" s="20"/>
      <c r="AC5" s="42">
        <f t="shared" si="11"/>
        <v>47.5</v>
      </c>
      <c r="AD5" s="43">
        <f t="shared" si="12"/>
        <v>9.5914058754004881</v>
      </c>
      <c r="AE5" s="44" t="str">
        <f>IF(ISERROR(AD5/#REF!),"",AD5/#REF!)</f>
        <v/>
      </c>
      <c r="AF5" s="29"/>
    </row>
    <row r="6" spans="1:34" x14ac:dyDescent="0.25">
      <c r="A6" s="48">
        <v>2</v>
      </c>
      <c r="B6" s="49" t="s">
        <v>21</v>
      </c>
      <c r="C6" s="50" t="s">
        <v>46</v>
      </c>
      <c r="D6" s="13">
        <v>1500</v>
      </c>
      <c r="E6" s="15">
        <v>7.62</v>
      </c>
      <c r="F6" s="15">
        <v>4.8899999999999997</v>
      </c>
      <c r="G6" s="15">
        <v>5.75</v>
      </c>
      <c r="H6" s="15">
        <v>6.24</v>
      </c>
      <c r="I6" s="15"/>
      <c r="J6" s="17"/>
      <c r="K6" s="17"/>
      <c r="L6" s="17"/>
      <c r="M6" s="17">
        <v>6.66</v>
      </c>
      <c r="N6" s="17"/>
      <c r="O6" s="16"/>
      <c r="P6" s="17">
        <f t="shared" si="0"/>
        <v>6.23</v>
      </c>
      <c r="Q6" s="18">
        <f t="shared" si="1"/>
        <v>9345</v>
      </c>
      <c r="R6" s="19" t="str">
        <f t="shared" si="2"/>
        <v/>
      </c>
      <c r="S6" s="20"/>
      <c r="T6" s="21">
        <f t="shared" si="3"/>
        <v>5</v>
      </c>
      <c r="U6" s="22">
        <f t="shared" si="4"/>
        <v>5</v>
      </c>
      <c r="V6" s="23">
        <f t="shared" si="5"/>
        <v>4.8899999999999997</v>
      </c>
      <c r="W6" s="23">
        <f t="shared" si="6"/>
        <v>7.62</v>
      </c>
      <c r="X6" s="23">
        <f t="shared" si="7"/>
        <v>6.23</v>
      </c>
      <c r="Y6" s="23">
        <f t="shared" si="8"/>
        <v>6.24</v>
      </c>
      <c r="Z6" s="24">
        <f t="shared" si="9"/>
        <v>1.0177278614639571</v>
      </c>
      <c r="AA6" s="25">
        <f t="shared" si="10"/>
        <v>0.16335920729758541</v>
      </c>
      <c r="AB6" s="20"/>
      <c r="AC6" s="26">
        <f t="shared" si="11"/>
        <v>6.24</v>
      </c>
      <c r="AD6" s="27">
        <f t="shared" si="12"/>
        <v>1.0177278614639571</v>
      </c>
      <c r="AE6" s="28" t="str">
        <f>IF(ISERROR(AD6/#REF!),"",AD6/#REF!)</f>
        <v/>
      </c>
      <c r="AF6" s="29"/>
    </row>
    <row r="7" spans="1:34" x14ac:dyDescent="0.25">
      <c r="A7" s="48">
        <v>4</v>
      </c>
      <c r="B7" s="49" t="s">
        <v>29</v>
      </c>
      <c r="C7" s="50" t="s">
        <v>46</v>
      </c>
      <c r="D7" s="13">
        <v>1500</v>
      </c>
      <c r="E7" s="15">
        <v>4.74</v>
      </c>
      <c r="F7" s="15">
        <v>5.77</v>
      </c>
      <c r="G7" s="15"/>
      <c r="H7" s="15"/>
      <c r="I7" s="15"/>
      <c r="J7" s="17"/>
      <c r="K7" s="17"/>
      <c r="L7" s="17"/>
      <c r="M7" s="17">
        <v>4</v>
      </c>
      <c r="N7" s="17"/>
      <c r="O7" s="16"/>
      <c r="P7" s="17">
        <f t="shared" si="0"/>
        <v>4.84</v>
      </c>
      <c r="Q7" s="18">
        <f t="shared" si="1"/>
        <v>7260</v>
      </c>
      <c r="R7" s="19" t="str">
        <f t="shared" si="2"/>
        <v/>
      </c>
      <c r="S7" s="20"/>
      <c r="T7" s="21">
        <f t="shared" si="3"/>
        <v>3</v>
      </c>
      <c r="U7" s="22">
        <f t="shared" si="4"/>
        <v>3</v>
      </c>
      <c r="V7" s="23">
        <f t="shared" si="5"/>
        <v>4</v>
      </c>
      <c r="W7" s="23">
        <f t="shared" si="6"/>
        <v>5.77</v>
      </c>
      <c r="X7" s="23">
        <f t="shared" si="7"/>
        <v>4.84</v>
      </c>
      <c r="Y7" s="23">
        <f t="shared" si="8"/>
        <v>4.74</v>
      </c>
      <c r="Z7" s="24">
        <f t="shared" si="9"/>
        <v>0.88895069229588497</v>
      </c>
      <c r="AA7" s="25">
        <f t="shared" si="10"/>
        <v>0.1836674984082407</v>
      </c>
      <c r="AB7" s="20"/>
      <c r="AC7" s="26">
        <f t="shared" si="11"/>
        <v>4.74</v>
      </c>
      <c r="AD7" s="27">
        <f t="shared" si="12"/>
        <v>0.88895069229588497</v>
      </c>
      <c r="AE7" s="28" t="str">
        <f>IF(ISERROR(AD7/#REF!),"",AD7/#REF!)</f>
        <v/>
      </c>
      <c r="AF7" s="29"/>
    </row>
    <row r="8" spans="1:34" x14ac:dyDescent="0.25">
      <c r="A8" s="45">
        <v>5</v>
      </c>
      <c r="B8" s="46" t="s">
        <v>22</v>
      </c>
      <c r="C8" s="47" t="s">
        <v>46</v>
      </c>
      <c r="D8" s="30">
        <v>1500</v>
      </c>
      <c r="E8" s="32">
        <v>6.19</v>
      </c>
      <c r="F8" s="32">
        <v>5.95</v>
      </c>
      <c r="G8" s="32">
        <v>6.3</v>
      </c>
      <c r="H8" s="32">
        <v>5.99</v>
      </c>
      <c r="I8" s="32">
        <v>4.9000000000000004</v>
      </c>
      <c r="J8" s="34">
        <v>5.99</v>
      </c>
      <c r="K8" s="34">
        <v>5.19</v>
      </c>
      <c r="L8" s="34">
        <v>4.8899999999999997</v>
      </c>
      <c r="M8" s="34">
        <v>3</v>
      </c>
      <c r="N8" s="34"/>
      <c r="O8" s="33"/>
      <c r="P8" s="34">
        <f t="shared" si="0"/>
        <v>5.38</v>
      </c>
      <c r="Q8" s="35">
        <f t="shared" si="1"/>
        <v>8070</v>
      </c>
      <c r="R8" s="36" t="str">
        <f t="shared" si="2"/>
        <v/>
      </c>
      <c r="S8" s="20"/>
      <c r="T8" s="37">
        <f t="shared" si="3"/>
        <v>9</v>
      </c>
      <c r="U8" s="38">
        <f t="shared" si="4"/>
        <v>9</v>
      </c>
      <c r="V8" s="39">
        <f t="shared" si="5"/>
        <v>3</v>
      </c>
      <c r="W8" s="39">
        <f t="shared" si="6"/>
        <v>6.3</v>
      </c>
      <c r="X8" s="39">
        <f t="shared" si="7"/>
        <v>5.38</v>
      </c>
      <c r="Y8" s="39">
        <f t="shared" si="8"/>
        <v>5.95</v>
      </c>
      <c r="Z8" s="40">
        <f t="shared" si="9"/>
        <v>1.0453800478507538</v>
      </c>
      <c r="AA8" s="41">
        <f t="shared" si="10"/>
        <v>0.19430855908006575</v>
      </c>
      <c r="AB8" s="20"/>
      <c r="AC8" s="42">
        <f t="shared" si="11"/>
        <v>5.95</v>
      </c>
      <c r="AD8" s="43">
        <f t="shared" si="12"/>
        <v>1.0453800478507538</v>
      </c>
      <c r="AE8" s="44" t="str">
        <f>IF(ISERROR(AD8/#REF!),"",AD8/#REF!)</f>
        <v/>
      </c>
      <c r="AF8" s="29"/>
    </row>
    <row r="9" spans="1:34" ht="15" customHeight="1" thickBot="1" x14ac:dyDescent="0.3">
      <c r="A9" s="69" t="s">
        <v>18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51"/>
      <c r="Q9" s="52">
        <f>IF(SUM(Q4:Q8)=0,"",SUM(Q4:Q8))</f>
        <v>70674</v>
      </c>
      <c r="R9" s="29"/>
      <c r="S9" s="20"/>
      <c r="AB9" s="20"/>
      <c r="AC9" s="20"/>
      <c r="AD9" s="20"/>
      <c r="AE9" s="20"/>
      <c r="AF9" s="20"/>
    </row>
    <row r="11" spans="1:34" ht="22.5" customHeight="1" x14ac:dyDescent="0.25">
      <c r="A11" s="53" t="s">
        <v>19</v>
      </c>
      <c r="B11" s="54"/>
      <c r="C11" s="55"/>
      <c r="D11" s="55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6"/>
      <c r="P11" s="56"/>
      <c r="Q11" s="56"/>
      <c r="R11" s="56"/>
      <c r="S11" s="56"/>
      <c r="T11" s="57"/>
      <c r="U11" s="57"/>
      <c r="V11" s="57"/>
      <c r="W11" s="57"/>
      <c r="X11" s="57"/>
      <c r="Y11" s="57"/>
      <c r="Z11" s="57"/>
      <c r="AA11" s="57"/>
      <c r="AB11" s="56"/>
      <c r="AC11" s="56"/>
      <c r="AD11" s="56"/>
      <c r="AE11" s="56"/>
    </row>
    <row r="12" spans="1:34" ht="31.5" customHeight="1" x14ac:dyDescent="0.25">
      <c r="A12" s="62" t="s">
        <v>20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</row>
    <row r="14" spans="1:34" x14ac:dyDescent="0.25">
      <c r="B14" t="s">
        <v>24</v>
      </c>
    </row>
    <row r="15" spans="1:34" x14ac:dyDescent="0.25">
      <c r="B15" s="72" t="s">
        <v>52</v>
      </c>
    </row>
    <row r="16" spans="1:34" x14ac:dyDescent="0.25">
      <c r="B16" s="72" t="s">
        <v>53</v>
      </c>
    </row>
    <row r="17" spans="2:2" x14ac:dyDescent="0.25">
      <c r="B17" s="72" t="s">
        <v>54</v>
      </c>
    </row>
    <row r="19" spans="2:2" x14ac:dyDescent="0.25">
      <c r="B19" t="s">
        <v>30</v>
      </c>
    </row>
    <row r="20" spans="2:2" x14ac:dyDescent="0.25">
      <c r="B20" t="s">
        <v>47</v>
      </c>
    </row>
    <row r="21" spans="2:2" x14ac:dyDescent="0.25">
      <c r="B21" s="72" t="s">
        <v>48</v>
      </c>
    </row>
    <row r="22" spans="2:2" x14ac:dyDescent="0.25">
      <c r="B22" t="s">
        <v>49</v>
      </c>
    </row>
    <row r="23" spans="2:2" x14ac:dyDescent="0.25">
      <c r="B23" s="72" t="s">
        <v>50</v>
      </c>
    </row>
    <row r="25" spans="2:2" x14ac:dyDescent="0.25">
      <c r="B25" t="s">
        <v>36</v>
      </c>
    </row>
    <row r="26" spans="2:2" x14ac:dyDescent="0.25">
      <c r="B26" t="s">
        <v>55</v>
      </c>
    </row>
    <row r="27" spans="2:2" x14ac:dyDescent="0.25">
      <c r="B27" t="s">
        <v>56</v>
      </c>
    </row>
    <row r="29" spans="2:2" x14ac:dyDescent="0.25">
      <c r="B29" t="s">
        <v>37</v>
      </c>
    </row>
    <row r="30" spans="2:2" x14ac:dyDescent="0.25">
      <c r="B30" t="s">
        <v>38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41</v>
      </c>
    </row>
    <row r="34" spans="2:2" x14ac:dyDescent="0.25">
      <c r="B34" t="s">
        <v>42</v>
      </c>
    </row>
    <row r="35" spans="2:2" x14ac:dyDescent="0.25">
      <c r="B35" t="s">
        <v>43</v>
      </c>
    </row>
    <row r="36" spans="2:2" x14ac:dyDescent="0.25">
      <c r="B36" t="s">
        <v>44</v>
      </c>
    </row>
    <row r="37" spans="2:2" x14ac:dyDescent="0.25">
      <c r="B37" t="s">
        <v>45</v>
      </c>
    </row>
  </sheetData>
  <sheetProtection selectLockedCells="1" selectUnlockedCells="1"/>
  <mergeCells count="6">
    <mergeCell ref="A12:T12"/>
    <mergeCell ref="A1:AA1"/>
    <mergeCell ref="A2:R2"/>
    <mergeCell ref="T2:AA2"/>
    <mergeCell ref="AC2:AE2"/>
    <mergeCell ref="A9:O9"/>
  </mergeCells>
  <phoneticPr fontId="4" type="noConversion"/>
  <pageMargins left="0.78749999999999998" right="0.78749999999999998" top="1.2645833333333334" bottom="0.98402777777777783" header="0.51181102362204722" footer="0.51181102362204722"/>
  <pageSetup paperSize="9" firstPageNumber="0" fitToHeight="1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C74A-8F0D-4EDC-AC6D-7226A3BF4437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Cotação 1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Cotação 2</v>
      </c>
      <c r="L7" s="59" t="str">
        <f>PREENCHER!G3</f>
        <v>Cotação 3</v>
      </c>
      <c r="M7" s="59" t="e">
        <f>PREENCHER!#REF!</f>
        <v>#REF!</v>
      </c>
      <c r="N7" s="59">
        <f>PREENCHER!O3</f>
        <v>0</v>
      </c>
      <c r="O7" s="59" t="e">
        <f>PREENCHER!#REF!</f>
        <v>#REF!</v>
      </c>
      <c r="P7" s="59" t="str">
        <f>PREENCHER!Q3</f>
        <v>TOTAL</v>
      </c>
      <c r="Q7" s="59" t="str">
        <f>PREENCHER!R3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IF(PREENCHER!O4="","",IF(COUNTIF(PREENCHER!#REF!,PREENCHER!O4)=0,CONCATENATE(PREENCHER!#REF!,#REF!),PREENCHER!O4))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 xml:space="preserve">Pão de queijo Tradicional </v>
      </c>
      <c r="C10" s="31" t="str">
        <f>IF(PREENCHER!C5="","",PREENCHER!C5)</f>
        <v>kg</v>
      </c>
      <c r="D10" s="31">
        <f>IF(PREENCHER!D5="","",PREENCHER!D5)</f>
        <v>900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IF(PREENCHER!O5="","",IF(COUNTIF(PREENCHER!#REF!,PREENCHER!O5)=0,CONCATENATE(PREENCHER!#REF!,#REF!),PREENCHER!O5))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>
        <f>IF(PREENCHER!A6="","",PREENCHER!A6)</f>
        <v>2</v>
      </c>
      <c r="B17" s="31" t="str">
        <f>IF(PREENCHER!B6="","",PREENCHER!B6)</f>
        <v>Biscoito tipo cookies</v>
      </c>
      <c r="C17" s="31" t="str">
        <f>IF(PREENCHER!C6="","",PREENCHER!C6)</f>
        <v>Und</v>
      </c>
      <c r="D17" s="31">
        <f>IF(PREENCHER!D6="","",PREENCHER!D6)</f>
        <v>1500</v>
      </c>
      <c r="E17" s="32" t="e">
        <f>IF(PREENCHER!E6="","",IF(COUNTIF(PREENCHER!#REF!,PREENCHER!E6)=0,CONCATENATE(PREENCHER!#REF!,#REF!),PREENCHER!E6))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IF(PREENCHER!F6="","",IF(COUNTIF(PREENCHER!#REF!,PREENCHER!F6)=0,CONCATENATE(PREENCHER!#REF!,#REF!),PREENCHER!F6))</f>
        <v>#REF!</v>
      </c>
      <c r="L17" s="32" t="e">
        <f>IF(PREENCHER!G6="","",IF(COUNTIF(PREENCHER!#REF!,PREENCHER!G6)=0,CONCATENATE(PREENCHER!#REF!,#REF!),PREENCHER!G6))</f>
        <v>#REF!</v>
      </c>
      <c r="M17" s="32" t="e">
        <f>IF(PREENCHER!#REF!="","",IF(COUNTIF(PREENCHER!#REF!,PREENCHER!#REF!)=0,CONCATENATE(PREENCHER!#REF!,#REF!),PREENCHER!#REF!))</f>
        <v>#REF!</v>
      </c>
      <c r="N17" s="32" t="str">
        <f>IF(PREENCHER!O6="","",IF(COUNTIF(PREENCHER!#REF!,PREENCHER!O6)=0,CONCATENATE(PREENCHER!#REF!,#REF!),PREENCHER!O6))</f>
        <v/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>
        <f>IF(PREENCHER!A7="","",PREENCHER!A7)</f>
        <v>4</v>
      </c>
      <c r="B19" s="31" t="str">
        <f>IF(PREENCHER!B7="","",PREENCHER!B7)</f>
        <v>Biscoito doce cacau aveia e mel</v>
      </c>
      <c r="C19" s="31" t="str">
        <f>IF(PREENCHER!C7="","",PREENCHER!C7)</f>
        <v>Und</v>
      </c>
      <c r="D19" s="31">
        <f>IF(PREENCHER!D7="","",PREENCHER!D7)</f>
        <v>1500</v>
      </c>
      <c r="E19" s="32" t="e">
        <f>IF(PREENCHER!E7="","",IF(COUNTIF(PREENCHER!#REF!,PREENCHER!E7)=0,CONCATENATE(PREENCHER!#REF!,#REF!),PREENCHER!E7))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e">
        <f>IF(PREENCHER!F7="","",IF(COUNTIF(PREENCHER!#REF!,PREENCHER!F7)=0,CONCATENATE(PREENCHER!#REF!,#REF!),PREENCHER!F7))</f>
        <v>#REF!</v>
      </c>
      <c r="L19" s="32" t="str">
        <f>IF(PREENCHER!G7="","",IF(COUNTIF(PREENCHER!#REF!,PREENCHER!G7)=0,CONCATENATE(PREENCHER!#REF!,#REF!),PREENCHER!G7))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IF(PREENCHER!O7="","",IF(COUNTIF(PREENCHER!#REF!,PREENCHER!O7)=0,CONCATENATE(PREENCHER!#REF!,#REF!),PREENCHER!O7))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>
        <f>IF(PREENCHER!A8="","",PREENCHER!A8)</f>
        <v>5</v>
      </c>
      <c r="B20" s="31" t="str">
        <f>IF(PREENCHER!B8="","",PREENCHER!B8)</f>
        <v>Biscoito salgado</v>
      </c>
      <c r="C20" s="31" t="str">
        <f>IF(PREENCHER!C8="","",PREENCHER!C8)</f>
        <v>Und</v>
      </c>
      <c r="D20" s="31">
        <f>IF(PREENCHER!D8="","",PREENCHER!D8)</f>
        <v>1500</v>
      </c>
      <c r="E20" s="32" t="e">
        <f>IF(PREENCHER!E8="","",IF(COUNTIF(PREENCHER!#REF!,PREENCHER!E8)=0,CONCATENATE(PREENCHER!#REF!,#REF!),PREENCHER!E8))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e">
        <f>IF(PREENCHER!F8="","",IF(COUNTIF(PREENCHER!#REF!,PREENCHER!F8)=0,CONCATENATE(PREENCHER!#REF!,#REF!),PREENCHER!F8))</f>
        <v>#REF!</v>
      </c>
      <c r="L20" s="32" t="e">
        <f>IF(PREENCHER!G8="","",IF(COUNTIF(PREENCHER!#REF!,PREENCHER!G8)=0,CONCATENATE(PREENCHER!#REF!,#REF!),PREENCHER!G8))</f>
        <v>#REF!</v>
      </c>
      <c r="M20" s="32" t="e">
        <f>IF(PREENCHER!#REF!="","",IF(COUNTIF(PREENCHER!#REF!,PREENCHER!#REF!)=0,CONCATENATE(PREENCHER!#REF!,#REF!),PREENCHER!#REF!))</f>
        <v>#REF!</v>
      </c>
      <c r="N20" s="32" t="str">
        <f>IF(PREENCHER!O8="","",IF(COUNTIF(PREENCHER!#REF!,PREENCHER!O8)=0,CONCATENATE(PREENCHER!#REF!,#REF!),PREENCHER!O8))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6904-C6DF-4AA3-BC95-2D7EBB52318C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Cotação 1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Cotação 2</v>
      </c>
      <c r="L7" s="59" t="str">
        <f>PREENCHER!G3</f>
        <v>Cotação 3</v>
      </c>
      <c r="M7" s="59" t="e">
        <f>PREENCHER!#REF!</f>
        <v>#REF!</v>
      </c>
      <c r="N7" s="59">
        <f>PREENCHER!O3</f>
        <v>0</v>
      </c>
      <c r="O7" s="59" t="e">
        <f>PREENCHER!#REF!</f>
        <v>#REF!</v>
      </c>
      <c r="P7" s="59" t="str">
        <f>PREENCHER!Q3</f>
        <v>TOTAL</v>
      </c>
      <c r="Q7" s="59" t="str">
        <f>PREENCHER!R3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IF(PREENCHER!O4="","",IF(COUNTIF(PREENCHER!#REF!,PREENCHER!O4)=0,CONCATENATE(PREENCHER!#REF!,#REF!),PREENCHER!O4))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 xml:space="preserve">Pão de queijo Tradicional </v>
      </c>
      <c r="C10" s="31" t="str">
        <f>IF(PREENCHER!C5="","",PREENCHER!C5)</f>
        <v>kg</v>
      </c>
      <c r="D10" s="31">
        <f>IF(PREENCHER!D5="","",PREENCHER!D5)</f>
        <v>900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IF(PREENCHER!O5="","",IF(COUNTIF(PREENCHER!#REF!,PREENCHER!O5)=0,CONCATENATE(PREENCHER!#REF!,#REF!),PREENCHER!O5))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>
        <f>IF(PREENCHER!A6="","",PREENCHER!A6)</f>
        <v>2</v>
      </c>
      <c r="B17" s="31" t="str">
        <f>IF(PREENCHER!B6="","",PREENCHER!B6)</f>
        <v>Biscoito tipo cookies</v>
      </c>
      <c r="C17" s="31" t="str">
        <f>IF(PREENCHER!C6="","",PREENCHER!C6)</f>
        <v>Und</v>
      </c>
      <c r="D17" s="31">
        <f>IF(PREENCHER!D6="","",PREENCHER!D6)</f>
        <v>1500</v>
      </c>
      <c r="E17" s="32" t="e">
        <f>IF(PREENCHER!E6="","",IF(COUNTIF(PREENCHER!#REF!,PREENCHER!E6)=0,CONCATENATE(PREENCHER!#REF!,#REF!),PREENCHER!E6))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IF(PREENCHER!F6="","",IF(COUNTIF(PREENCHER!#REF!,PREENCHER!F6)=0,CONCATENATE(PREENCHER!#REF!,#REF!),PREENCHER!F6))</f>
        <v>#REF!</v>
      </c>
      <c r="L17" s="32" t="e">
        <f>IF(PREENCHER!G6="","",IF(COUNTIF(PREENCHER!#REF!,PREENCHER!G6)=0,CONCATENATE(PREENCHER!#REF!,#REF!),PREENCHER!G6))</f>
        <v>#REF!</v>
      </c>
      <c r="M17" s="32" t="e">
        <f>IF(PREENCHER!#REF!="","",IF(COUNTIF(PREENCHER!#REF!,PREENCHER!#REF!)=0,CONCATENATE(PREENCHER!#REF!,#REF!),PREENCHER!#REF!))</f>
        <v>#REF!</v>
      </c>
      <c r="N17" s="32" t="str">
        <f>IF(PREENCHER!O6="","",IF(COUNTIF(PREENCHER!#REF!,PREENCHER!O6)=0,CONCATENATE(PREENCHER!#REF!,#REF!),PREENCHER!O6))</f>
        <v/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>
        <f>IF(PREENCHER!A7="","",PREENCHER!A7)</f>
        <v>4</v>
      </c>
      <c r="B19" s="31" t="str">
        <f>IF(PREENCHER!B7="","",PREENCHER!B7)</f>
        <v>Biscoito doce cacau aveia e mel</v>
      </c>
      <c r="C19" s="31" t="str">
        <f>IF(PREENCHER!C7="","",PREENCHER!C7)</f>
        <v>Und</v>
      </c>
      <c r="D19" s="31">
        <f>IF(PREENCHER!D7="","",PREENCHER!D7)</f>
        <v>1500</v>
      </c>
      <c r="E19" s="32" t="e">
        <f>IF(PREENCHER!E7="","",IF(COUNTIF(PREENCHER!#REF!,PREENCHER!E7)=0,CONCATENATE(PREENCHER!#REF!,#REF!),PREENCHER!E7))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e">
        <f>IF(PREENCHER!F7="","",IF(COUNTIF(PREENCHER!#REF!,PREENCHER!F7)=0,CONCATENATE(PREENCHER!#REF!,#REF!),PREENCHER!F7))</f>
        <v>#REF!</v>
      </c>
      <c r="L19" s="32" t="str">
        <f>IF(PREENCHER!G7="","",IF(COUNTIF(PREENCHER!#REF!,PREENCHER!G7)=0,CONCATENATE(PREENCHER!#REF!,#REF!),PREENCHER!G7))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IF(PREENCHER!O7="","",IF(COUNTIF(PREENCHER!#REF!,PREENCHER!O7)=0,CONCATENATE(PREENCHER!#REF!,#REF!),PREENCHER!O7))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>
        <f>IF(PREENCHER!A8="","",PREENCHER!A8)</f>
        <v>5</v>
      </c>
      <c r="B20" s="31" t="str">
        <f>IF(PREENCHER!B8="","",PREENCHER!B8)</f>
        <v>Biscoito salgado</v>
      </c>
      <c r="C20" s="31" t="str">
        <f>IF(PREENCHER!C8="","",PREENCHER!C8)</f>
        <v>Und</v>
      </c>
      <c r="D20" s="31">
        <f>IF(PREENCHER!D8="","",PREENCHER!D8)</f>
        <v>1500</v>
      </c>
      <c r="E20" s="32" t="e">
        <f>IF(PREENCHER!E8="","",IF(COUNTIF(PREENCHER!#REF!,PREENCHER!E8)=0,CONCATENATE(PREENCHER!#REF!,#REF!),PREENCHER!E8))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e">
        <f>IF(PREENCHER!F8="","",IF(COUNTIF(PREENCHER!#REF!,PREENCHER!F8)=0,CONCATENATE(PREENCHER!#REF!,#REF!),PREENCHER!F8))</f>
        <v>#REF!</v>
      </c>
      <c r="L20" s="32" t="e">
        <f>IF(PREENCHER!G8="","",IF(COUNTIF(PREENCHER!#REF!,PREENCHER!G8)=0,CONCATENATE(PREENCHER!#REF!,#REF!),PREENCHER!G8))</f>
        <v>#REF!</v>
      </c>
      <c r="M20" s="32" t="e">
        <f>IF(PREENCHER!#REF!="","",IF(COUNTIF(PREENCHER!#REF!,PREENCHER!#REF!)=0,CONCATENATE(PREENCHER!#REF!,#REF!),PREENCHER!#REF!))</f>
        <v>#REF!</v>
      </c>
      <c r="N20" s="32" t="str">
        <f>IF(PREENCHER!O8="","",IF(COUNTIF(PREENCHER!#REF!,PREENCHER!O8)=0,CONCATENATE(PREENCHER!#REF!,#REF!),PREENCHER!O8))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DE78-013A-446D-8A03-AE3C9D151168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Cotação 1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Cotação 2</v>
      </c>
      <c r="L7" s="59" t="str">
        <f>PREENCHER!G3</f>
        <v>Cotação 3</v>
      </c>
      <c r="M7" s="59" t="e">
        <f>PREENCHER!#REF!</f>
        <v>#REF!</v>
      </c>
      <c r="N7" s="59">
        <f>PREENCHER!O3</f>
        <v>0</v>
      </c>
      <c r="O7" s="59" t="e">
        <f>PREENCHER!#REF!</f>
        <v>#REF!</v>
      </c>
      <c r="P7" s="59" t="str">
        <f>PREENCHER!Q3</f>
        <v>TOTAL</v>
      </c>
      <c r="Q7" s="59" t="str">
        <f>PREENCHER!R3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IF(PREENCHER!O4="","",IF(COUNTIF(PREENCHER!#REF!,PREENCHER!O4)=0,CONCATENATE(PREENCHER!#REF!,#REF!),PREENCHER!O4))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 xml:space="preserve">Pão de queijo Tradicional </v>
      </c>
      <c r="C10" s="31" t="str">
        <f>IF(PREENCHER!C5="","",PREENCHER!C5)</f>
        <v>kg</v>
      </c>
      <c r="D10" s="31">
        <f>IF(PREENCHER!D5="","",PREENCHER!D5)</f>
        <v>900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IF(PREENCHER!O5="","",IF(COUNTIF(PREENCHER!#REF!,PREENCHER!O5)=0,CONCATENATE(PREENCHER!#REF!,#REF!),PREENCHER!O5))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>
        <f>IF(PREENCHER!A6="","",PREENCHER!A6)</f>
        <v>2</v>
      </c>
      <c r="B17" s="31" t="str">
        <f>IF(PREENCHER!B6="","",PREENCHER!B6)</f>
        <v>Biscoito tipo cookies</v>
      </c>
      <c r="C17" s="31" t="str">
        <f>IF(PREENCHER!C6="","",PREENCHER!C6)</f>
        <v>Und</v>
      </c>
      <c r="D17" s="31">
        <f>IF(PREENCHER!D6="","",PREENCHER!D6)</f>
        <v>1500</v>
      </c>
      <c r="E17" s="32" t="e">
        <f>IF(PREENCHER!E6="","",IF(COUNTIF(PREENCHER!#REF!,PREENCHER!E6)=0,CONCATENATE(PREENCHER!#REF!,#REF!),PREENCHER!E6))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IF(PREENCHER!F6="","",IF(COUNTIF(PREENCHER!#REF!,PREENCHER!F6)=0,CONCATENATE(PREENCHER!#REF!,#REF!),PREENCHER!F6))</f>
        <v>#REF!</v>
      </c>
      <c r="L17" s="32" t="e">
        <f>IF(PREENCHER!G6="","",IF(COUNTIF(PREENCHER!#REF!,PREENCHER!G6)=0,CONCATENATE(PREENCHER!#REF!,#REF!),PREENCHER!G6))</f>
        <v>#REF!</v>
      </c>
      <c r="M17" s="32" t="e">
        <f>IF(PREENCHER!#REF!="","",IF(COUNTIF(PREENCHER!#REF!,PREENCHER!#REF!)=0,CONCATENATE(PREENCHER!#REF!,#REF!),PREENCHER!#REF!))</f>
        <v>#REF!</v>
      </c>
      <c r="N17" s="32" t="str">
        <f>IF(PREENCHER!O6="","",IF(COUNTIF(PREENCHER!#REF!,PREENCHER!O6)=0,CONCATENATE(PREENCHER!#REF!,#REF!),PREENCHER!O6))</f>
        <v/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>
        <f>IF(PREENCHER!A7="","",PREENCHER!A7)</f>
        <v>4</v>
      </c>
      <c r="B19" s="31" t="str">
        <f>IF(PREENCHER!B7="","",PREENCHER!B7)</f>
        <v>Biscoito doce cacau aveia e mel</v>
      </c>
      <c r="C19" s="31" t="str">
        <f>IF(PREENCHER!C7="","",PREENCHER!C7)</f>
        <v>Und</v>
      </c>
      <c r="D19" s="31">
        <f>IF(PREENCHER!D7="","",PREENCHER!D7)</f>
        <v>1500</v>
      </c>
      <c r="E19" s="32" t="e">
        <f>IF(PREENCHER!E7="","",IF(COUNTIF(PREENCHER!#REF!,PREENCHER!E7)=0,CONCATENATE(PREENCHER!#REF!,#REF!),PREENCHER!E7))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e">
        <f>IF(PREENCHER!F7="","",IF(COUNTIF(PREENCHER!#REF!,PREENCHER!F7)=0,CONCATENATE(PREENCHER!#REF!,#REF!),PREENCHER!F7))</f>
        <v>#REF!</v>
      </c>
      <c r="L19" s="32" t="str">
        <f>IF(PREENCHER!G7="","",IF(COUNTIF(PREENCHER!#REF!,PREENCHER!G7)=0,CONCATENATE(PREENCHER!#REF!,#REF!),PREENCHER!G7))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IF(PREENCHER!O7="","",IF(COUNTIF(PREENCHER!#REF!,PREENCHER!O7)=0,CONCATENATE(PREENCHER!#REF!,#REF!),PREENCHER!O7))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>
        <f>IF(PREENCHER!A8="","",PREENCHER!A8)</f>
        <v>5</v>
      </c>
      <c r="B20" s="31" t="str">
        <f>IF(PREENCHER!B8="","",PREENCHER!B8)</f>
        <v>Biscoito salgado</v>
      </c>
      <c r="C20" s="31" t="str">
        <f>IF(PREENCHER!C8="","",PREENCHER!C8)</f>
        <v>Und</v>
      </c>
      <c r="D20" s="31">
        <f>IF(PREENCHER!D8="","",PREENCHER!D8)</f>
        <v>1500</v>
      </c>
      <c r="E20" s="32" t="e">
        <f>IF(PREENCHER!E8="","",IF(COUNTIF(PREENCHER!#REF!,PREENCHER!E8)=0,CONCATENATE(PREENCHER!#REF!,#REF!),PREENCHER!E8))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e">
        <f>IF(PREENCHER!F8="","",IF(COUNTIF(PREENCHER!#REF!,PREENCHER!F8)=0,CONCATENATE(PREENCHER!#REF!,#REF!),PREENCHER!F8))</f>
        <v>#REF!</v>
      </c>
      <c r="L20" s="32" t="e">
        <f>IF(PREENCHER!G8="","",IF(COUNTIF(PREENCHER!#REF!,PREENCHER!G8)=0,CONCATENATE(PREENCHER!#REF!,#REF!),PREENCHER!G8))</f>
        <v>#REF!</v>
      </c>
      <c r="M20" s="32" t="e">
        <f>IF(PREENCHER!#REF!="","",IF(COUNTIF(PREENCHER!#REF!,PREENCHER!#REF!)=0,CONCATENATE(PREENCHER!#REF!,#REF!),PREENCHER!#REF!))</f>
        <v>#REF!</v>
      </c>
      <c r="N20" s="32" t="str">
        <f>IF(PREENCHER!O8="","",IF(COUNTIF(PREENCHER!#REF!,PREENCHER!O8)=0,CONCATENATE(PREENCHER!#REF!,#REF!),PREENCHER!O8))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F1562-3AB9-4BF2-9FE1-DE1DB1F19F00}">
  <dimension ref="A6:U68"/>
  <sheetViews>
    <sheetView workbookViewId="0">
      <selection activeCell="A6" sqref="A6"/>
    </sheetView>
  </sheetViews>
  <sheetFormatPr defaultRowHeight="15" x14ac:dyDescent="0.25"/>
  <cols>
    <col min="1" max="1" width="5.85546875" customWidth="1"/>
    <col min="2" max="2" width="27.28515625" customWidth="1"/>
    <col min="3" max="4" width="7.5703125" customWidth="1"/>
    <col min="16" max="16" width="11.7109375" customWidth="1"/>
    <col min="17" max="17" width="25.7109375" customWidth="1"/>
    <col min="19" max="19" width="11.7109375" customWidth="1"/>
    <col min="20" max="20" width="12.140625" customWidth="1"/>
    <col min="21" max="21" width="13.5703125" customWidth="1"/>
  </cols>
  <sheetData>
    <row r="6" spans="1:21" x14ac:dyDescent="0.25">
      <c r="S6" s="70" t="s">
        <v>2</v>
      </c>
      <c r="T6" s="70"/>
      <c r="U6" s="70"/>
    </row>
    <row r="7" spans="1:21" ht="30" x14ac:dyDescent="0.25">
      <c r="A7" s="59" t="str">
        <f>PREENCHER!A3</f>
        <v>ITEM</v>
      </c>
      <c r="B7" s="59" t="str">
        <f>PREENCHER!B3</f>
        <v>ESPECIFICAÇÃO</v>
      </c>
      <c r="C7" s="59" t="str">
        <f>PREENCHER!C3</f>
        <v>UND</v>
      </c>
      <c r="D7" s="59" t="str">
        <f>PREENCHER!D3</f>
        <v>QTD</v>
      </c>
      <c r="E7" s="59" t="str">
        <f>PREENCHER!E3</f>
        <v>Cotação 1</v>
      </c>
      <c r="F7" s="59" t="e">
        <f>PREENCHER!#REF!</f>
        <v>#REF!</v>
      </c>
      <c r="G7" s="59" t="e">
        <f>PREENCHER!#REF!</f>
        <v>#REF!</v>
      </c>
      <c r="H7" s="59" t="e">
        <f>PREENCHER!#REF!</f>
        <v>#REF!</v>
      </c>
      <c r="I7" s="59" t="e">
        <f>PREENCHER!#REF!</f>
        <v>#REF!</v>
      </c>
      <c r="J7" s="59" t="e">
        <f>PREENCHER!#REF!</f>
        <v>#REF!</v>
      </c>
      <c r="K7" s="59" t="str">
        <f>PREENCHER!F3</f>
        <v>Cotação 2</v>
      </c>
      <c r="L7" s="59" t="str">
        <f>PREENCHER!G3</f>
        <v>Cotação 3</v>
      </c>
      <c r="M7" s="59" t="e">
        <f>PREENCHER!#REF!</f>
        <v>#REF!</v>
      </c>
      <c r="N7" s="59">
        <f>PREENCHER!O3</f>
        <v>0</v>
      </c>
      <c r="O7" s="59" t="e">
        <f>PREENCHER!#REF!</f>
        <v>#REF!</v>
      </c>
      <c r="P7" s="59" t="str">
        <f>PREENCHER!Q3</f>
        <v>TOTAL</v>
      </c>
      <c r="Q7" s="59" t="str">
        <f>PREENCHER!R3</f>
        <v>OBSERVAÇÃO</v>
      </c>
      <c r="S7" s="59" t="s">
        <v>15</v>
      </c>
      <c r="T7" s="59" t="s">
        <v>16</v>
      </c>
      <c r="U7" s="59" t="s">
        <v>17</v>
      </c>
    </row>
    <row r="8" spans="1:21" x14ac:dyDescent="0.25">
      <c r="A8" s="31" t="e">
        <f>IF(PREENCHER!#REF!="","",PREENCHER!#REF!)</f>
        <v>#REF!</v>
      </c>
      <c r="B8" s="31" t="e">
        <f>IF(PREENCHER!#REF!="","",PREENCHER!#REF!)</f>
        <v>#REF!</v>
      </c>
      <c r="C8" s="31" t="e">
        <f>IF(PREENCHER!#REF!="","",PREENCHER!#REF!)</f>
        <v>#REF!</v>
      </c>
      <c r="D8" s="31" t="e">
        <f>IF(PREENCHER!#REF!="","",PREENCHER!#REF!)</f>
        <v>#REF!</v>
      </c>
      <c r="E8" s="32" t="e">
        <f>IF(PREENCHER!#REF!="","",IF(COUNTIF(PREENCHER!#REF!,PREENCHER!#REF!)=0,CONCATENATE(PREENCHER!#REF!,#REF!),PREENCHER!#REF!))</f>
        <v>#REF!</v>
      </c>
      <c r="F8" s="32" t="e">
        <f>IF(PREENCHER!#REF!="","",IF(COUNTIF(PREENCHER!#REF!,PREENCHER!#REF!)=0,CONCATENATE(PREENCHER!#REF!,#REF!),PREENCHER!#REF!))</f>
        <v>#REF!</v>
      </c>
      <c r="G8" s="32" t="e">
        <f>IF(PREENCHER!#REF!="","",IF(COUNTIF(PREENCHER!#REF!,PREENCHER!#REF!)=0,CONCATENATE(PREENCHER!#REF!,#REF!),PREENCHER!#REF!))</f>
        <v>#REF!</v>
      </c>
      <c r="H8" s="32" t="e">
        <f>IF(PREENCHER!#REF!="","",IF(COUNTIF(PREENCHER!#REF!,PREENCHER!#REF!)=0,CONCATENATE(PREENCHER!#REF!,#REF!),PREENCHER!#REF!))</f>
        <v>#REF!</v>
      </c>
      <c r="I8" s="32" t="e">
        <f>IF(PREENCHER!#REF!="","",IF(COUNTIF(PREENCHER!#REF!,PREENCHER!#REF!)=0,CONCATENATE(PREENCHER!#REF!,#REF!),PREENCHER!#REF!))</f>
        <v>#REF!</v>
      </c>
      <c r="J8" s="32" t="e">
        <f>IF(PREENCHER!#REF!="","",IF(COUNTIF(PREENCHER!#REF!,PREENCHER!#REF!)=0,CONCATENATE(PREENCHER!#REF!,#REF!),PREENCHER!#REF!))</f>
        <v>#REF!</v>
      </c>
      <c r="K8" s="32" t="e">
        <f>IF(PREENCHER!#REF!="","",IF(COUNTIF(PREENCHER!#REF!,PREENCHER!#REF!)=0,CONCATENATE(PREENCHER!#REF!,#REF!),PREENCHER!#REF!))</f>
        <v>#REF!</v>
      </c>
      <c r="L8" s="32" t="e">
        <f>IF(PREENCHER!#REF!="","",IF(COUNTIF(PREENCHER!#REF!,PREENCHER!#REF!)=0,CONCATENATE(PREENCHER!#REF!,#REF!),PREENCHER!#REF!))</f>
        <v>#REF!</v>
      </c>
      <c r="M8" s="32" t="e">
        <f>IF(PREENCHER!#REF!="","",IF(COUNTIF(PREENCHER!#REF!,PREENCHER!#REF!)=0,CONCATENATE(PREENCHER!#REF!,#REF!),PREENCHER!#REF!))</f>
        <v>#REF!</v>
      </c>
      <c r="N8" s="32" t="e">
        <f>IF(PREENCHER!#REF!="","",IF(COUNTIF(PREENCHER!#REF!,PREENCHER!#REF!)=0,CONCATENATE(PREENCHER!#REF!,#REF!),PREENCHER!#REF!))</f>
        <v>#REF!</v>
      </c>
      <c r="O8" s="43" t="str">
        <f t="shared" ref="O8:O67" si="0">IF(ISERROR(ROUND(AVERAGE(E8:N8),2)),"",ROUND(AVERAGE(E8:N8),2))</f>
        <v/>
      </c>
      <c r="P8" s="43" t="str">
        <f t="shared" ref="P8:P67" si="1">IF(ISERROR(ROUND(O8*D8,2)),"",ROUND(O8*D8,2))</f>
        <v/>
      </c>
      <c r="Q8" s="60"/>
      <c r="R8" s="29"/>
      <c r="S8" s="43" t="str">
        <f t="shared" ref="S8:S67" si="2">IF(ISERROR(MEDIAN(E8:N8)),"",MEDIAN(E8:N8))</f>
        <v/>
      </c>
      <c r="T8" s="43" t="str">
        <f t="shared" ref="T8:T67" si="3">IF(ISERROR(STDEV(E8:N8)),"",STDEV(E8:N8))</f>
        <v/>
      </c>
      <c r="U8" s="61" t="str">
        <f t="shared" ref="U8:U67" si="4">IF(ISERROR(T8/O8),"",T8/O8)</f>
        <v/>
      </c>
    </row>
    <row r="9" spans="1:21" x14ac:dyDescent="0.25">
      <c r="A9" s="31" t="str">
        <f>IF(PREENCHER!A4="","",PREENCHER!A4)</f>
        <v/>
      </c>
      <c r="B9" s="31" t="str">
        <f>IF(PREENCHER!B4="","",PREENCHER!B4)</f>
        <v/>
      </c>
      <c r="C9" s="31" t="str">
        <f>IF(PREENCHER!C4="","",PREENCHER!C4)</f>
        <v/>
      </c>
      <c r="D9" s="31" t="str">
        <f>IF(PREENCHER!D4="","",PREENCHER!D4)</f>
        <v/>
      </c>
      <c r="E9" s="32" t="str">
        <f>IF(PREENCHER!E4="","",IF(COUNTIF(PREENCHER!#REF!,PREENCHER!E4)=0,CONCATENATE(PREENCHER!#REF!,#REF!),PREENCHER!E4))</f>
        <v/>
      </c>
      <c r="F9" s="32" t="e">
        <f>IF(PREENCHER!#REF!="","",IF(COUNTIF(PREENCHER!#REF!,PREENCHER!#REF!)=0,CONCATENATE(PREENCHER!#REF!,#REF!),PREENCHER!#REF!))</f>
        <v>#REF!</v>
      </c>
      <c r="G9" s="32" t="e">
        <f>IF(PREENCHER!#REF!="","",IF(COUNTIF(PREENCHER!#REF!,PREENCHER!#REF!)=0,CONCATENATE(PREENCHER!#REF!,#REF!),PREENCHER!#REF!))</f>
        <v>#REF!</v>
      </c>
      <c r="H9" s="32" t="e">
        <f>IF(PREENCHER!#REF!="","",IF(COUNTIF(PREENCHER!#REF!,PREENCHER!#REF!)=0,CONCATENATE(PREENCHER!#REF!,#REF!),PREENCHER!#REF!))</f>
        <v>#REF!</v>
      </c>
      <c r="I9" s="32" t="e">
        <f>IF(PREENCHER!#REF!="","",IF(COUNTIF(PREENCHER!#REF!,PREENCHER!#REF!)=0,CONCATENATE(PREENCHER!#REF!,#REF!),PREENCHER!#REF!))</f>
        <v>#REF!</v>
      </c>
      <c r="J9" s="32" t="e">
        <f>IF(PREENCHER!#REF!="","",IF(COUNTIF(PREENCHER!#REF!,PREENCHER!#REF!)=0,CONCATENATE(PREENCHER!#REF!,#REF!),PREENCHER!#REF!))</f>
        <v>#REF!</v>
      </c>
      <c r="K9" s="32" t="str">
        <f>IF(PREENCHER!F4="","",IF(COUNTIF(PREENCHER!#REF!,PREENCHER!F4)=0,CONCATENATE(PREENCHER!#REF!,#REF!),PREENCHER!F4))</f>
        <v/>
      </c>
      <c r="L9" s="32" t="str">
        <f>IF(PREENCHER!G4="","",IF(COUNTIF(PREENCHER!#REF!,PREENCHER!G4)=0,CONCATENATE(PREENCHER!#REF!,#REF!),PREENCHER!G4))</f>
        <v/>
      </c>
      <c r="M9" s="32" t="e">
        <f>IF(PREENCHER!#REF!="","",IF(COUNTIF(PREENCHER!#REF!,PREENCHER!#REF!)=0,CONCATENATE(PREENCHER!#REF!,#REF!),PREENCHER!#REF!))</f>
        <v>#REF!</v>
      </c>
      <c r="N9" s="32" t="str">
        <f>IF(PREENCHER!O4="","",IF(COUNTIF(PREENCHER!#REF!,PREENCHER!O4)=0,CONCATENATE(PREENCHER!#REF!,#REF!),PREENCHER!O4))</f>
        <v/>
      </c>
      <c r="O9" s="43" t="str">
        <f t="shared" si="0"/>
        <v/>
      </c>
      <c r="P9" s="43" t="str">
        <f t="shared" si="1"/>
        <v/>
      </c>
      <c r="Q9" s="60"/>
      <c r="R9" s="29"/>
      <c r="S9" s="43" t="str">
        <f t="shared" si="2"/>
        <v/>
      </c>
      <c r="T9" s="43" t="str">
        <f t="shared" si="3"/>
        <v/>
      </c>
      <c r="U9" s="61" t="str">
        <f t="shared" si="4"/>
        <v/>
      </c>
    </row>
    <row r="10" spans="1:21" x14ac:dyDescent="0.25">
      <c r="A10" s="31">
        <f>IF(PREENCHER!A5="","",PREENCHER!A5)</f>
        <v>1</v>
      </c>
      <c r="B10" s="31" t="str">
        <f>IF(PREENCHER!B5="","",PREENCHER!B5)</f>
        <v xml:space="preserve">Pão de queijo Tradicional </v>
      </c>
      <c r="C10" s="31" t="str">
        <f>IF(PREENCHER!C5="","",PREENCHER!C5)</f>
        <v>kg</v>
      </c>
      <c r="D10" s="31">
        <f>IF(PREENCHER!D5="","",PREENCHER!D5)</f>
        <v>900</v>
      </c>
      <c r="E10" s="32" t="e">
        <f>IF(PREENCHER!E5="","",IF(COUNTIF(PREENCHER!#REF!,PREENCHER!E5)=0,CONCATENATE(PREENCHER!#REF!,#REF!),PREENCHER!E5))</f>
        <v>#REF!</v>
      </c>
      <c r="F10" s="32" t="e">
        <f>IF(PREENCHER!#REF!="","",IF(COUNTIF(PREENCHER!#REF!,PREENCHER!#REF!)=0,CONCATENATE(PREENCHER!#REF!,#REF!),PREENCHER!#REF!))</f>
        <v>#REF!</v>
      </c>
      <c r="G10" s="32" t="e">
        <f>IF(PREENCHER!#REF!="","",IF(COUNTIF(PREENCHER!#REF!,PREENCHER!#REF!)=0,CONCATENATE(PREENCHER!#REF!,#REF!),PREENCHER!#REF!))</f>
        <v>#REF!</v>
      </c>
      <c r="H10" s="32" t="e">
        <f>IF(PREENCHER!#REF!="","",IF(COUNTIF(PREENCHER!#REF!,PREENCHER!#REF!)=0,CONCATENATE(PREENCHER!#REF!,#REF!),PREENCHER!#REF!))</f>
        <v>#REF!</v>
      </c>
      <c r="I10" s="32" t="e">
        <f>IF(PREENCHER!#REF!="","",IF(COUNTIF(PREENCHER!#REF!,PREENCHER!#REF!)=0,CONCATENATE(PREENCHER!#REF!,#REF!),PREENCHER!#REF!))</f>
        <v>#REF!</v>
      </c>
      <c r="J10" s="32" t="e">
        <f>IF(PREENCHER!#REF!="","",IF(COUNTIF(PREENCHER!#REF!,PREENCHER!#REF!)=0,CONCATENATE(PREENCHER!#REF!,#REF!),PREENCHER!#REF!))</f>
        <v>#REF!</v>
      </c>
      <c r="K10" s="32" t="e">
        <f>IF(PREENCHER!F5="","",IF(COUNTIF(PREENCHER!#REF!,PREENCHER!F5)=0,CONCATENATE(PREENCHER!#REF!,#REF!),PREENCHER!F5))</f>
        <v>#REF!</v>
      </c>
      <c r="L10" s="32" t="e">
        <f>IF(PREENCHER!G5="","",IF(COUNTIF(PREENCHER!#REF!,PREENCHER!G5)=0,CONCATENATE(PREENCHER!#REF!,#REF!),PREENCHER!G5))</f>
        <v>#REF!</v>
      </c>
      <c r="M10" s="32" t="e">
        <f>IF(PREENCHER!#REF!="","",IF(COUNTIF(PREENCHER!#REF!,PREENCHER!#REF!)=0,CONCATENATE(PREENCHER!#REF!,#REF!),PREENCHER!#REF!))</f>
        <v>#REF!</v>
      </c>
      <c r="N10" s="32" t="str">
        <f>IF(PREENCHER!O5="","",IF(COUNTIF(PREENCHER!#REF!,PREENCHER!O5)=0,CONCATENATE(PREENCHER!#REF!,#REF!),PREENCHER!O5))</f>
        <v/>
      </c>
      <c r="O10" s="43" t="str">
        <f t="shared" si="0"/>
        <v/>
      </c>
      <c r="P10" s="43" t="str">
        <f t="shared" si="1"/>
        <v/>
      </c>
      <c r="Q10" s="60"/>
      <c r="R10" s="29"/>
      <c r="S10" s="43" t="str">
        <f t="shared" si="2"/>
        <v/>
      </c>
      <c r="T10" s="43" t="str">
        <f t="shared" si="3"/>
        <v/>
      </c>
      <c r="U10" s="61" t="str">
        <f t="shared" si="4"/>
        <v/>
      </c>
    </row>
    <row r="11" spans="1:21" x14ac:dyDescent="0.25">
      <c r="A11" s="31" t="e">
        <f>IF(PREENCHER!#REF!="","",PREENCHER!#REF!)</f>
        <v>#REF!</v>
      </c>
      <c r="B11" s="31" t="e">
        <f>IF(PREENCHER!#REF!="","",PREENCHER!#REF!)</f>
        <v>#REF!</v>
      </c>
      <c r="C11" s="31" t="e">
        <f>IF(PREENCHER!#REF!="","",PREENCHER!#REF!)</f>
        <v>#REF!</v>
      </c>
      <c r="D11" s="31" t="e">
        <f>IF(PREENCHER!#REF!="","",PREENCHER!#REF!)</f>
        <v>#REF!</v>
      </c>
      <c r="E11" s="32" t="e">
        <f>IF(PREENCHER!#REF!="","",IF(COUNTIF(PREENCHER!#REF!,PREENCHER!#REF!)=0,CONCATENATE(PREENCHER!#REF!,#REF!),PREENCHER!#REF!))</f>
        <v>#REF!</v>
      </c>
      <c r="F11" s="32" t="e">
        <f>IF(PREENCHER!#REF!="","",IF(COUNTIF(PREENCHER!#REF!,PREENCHER!#REF!)=0,CONCATENATE(PREENCHER!#REF!,#REF!),PREENCHER!#REF!))</f>
        <v>#REF!</v>
      </c>
      <c r="G11" s="32" t="e">
        <f>IF(PREENCHER!#REF!="","",IF(COUNTIF(PREENCHER!#REF!,PREENCHER!#REF!)=0,CONCATENATE(PREENCHER!#REF!,#REF!),PREENCHER!#REF!))</f>
        <v>#REF!</v>
      </c>
      <c r="H11" s="32" t="e">
        <f>IF(PREENCHER!#REF!="","",IF(COUNTIF(PREENCHER!#REF!,PREENCHER!#REF!)=0,CONCATENATE(PREENCHER!#REF!,#REF!),PREENCHER!#REF!))</f>
        <v>#REF!</v>
      </c>
      <c r="I11" s="32" t="e">
        <f>IF(PREENCHER!#REF!="","",IF(COUNTIF(PREENCHER!#REF!,PREENCHER!#REF!)=0,CONCATENATE(PREENCHER!#REF!,#REF!),PREENCHER!#REF!))</f>
        <v>#REF!</v>
      </c>
      <c r="J11" s="32" t="e">
        <f>IF(PREENCHER!#REF!="","",IF(COUNTIF(PREENCHER!#REF!,PREENCHER!#REF!)=0,CONCATENATE(PREENCHER!#REF!,#REF!),PREENCHER!#REF!))</f>
        <v>#REF!</v>
      </c>
      <c r="K11" s="32" t="e">
        <f>IF(PREENCHER!#REF!="","",IF(COUNTIF(PREENCHER!#REF!,PREENCHER!#REF!)=0,CONCATENATE(PREENCHER!#REF!,#REF!),PREENCHER!#REF!))</f>
        <v>#REF!</v>
      </c>
      <c r="L11" s="32" t="e">
        <f>IF(PREENCHER!#REF!="","",IF(COUNTIF(PREENCHER!#REF!,PREENCHER!#REF!)=0,CONCATENATE(PREENCHER!#REF!,#REF!),PREENCHER!#REF!))</f>
        <v>#REF!</v>
      </c>
      <c r="M11" s="32" t="e">
        <f>IF(PREENCHER!#REF!="","",IF(COUNTIF(PREENCHER!#REF!,PREENCHER!#REF!)=0,CONCATENATE(PREENCHER!#REF!,#REF!),PREENCHER!#REF!))</f>
        <v>#REF!</v>
      </c>
      <c r="N11" s="32" t="e">
        <f>IF(PREENCHER!#REF!="","",IF(COUNTIF(PREENCHER!#REF!,PREENCHER!#REF!)=0,CONCATENATE(PREENCHER!#REF!,#REF!),PREENCHER!#REF!))</f>
        <v>#REF!</v>
      </c>
      <c r="O11" s="43" t="str">
        <f t="shared" si="0"/>
        <v/>
      </c>
      <c r="P11" s="43" t="str">
        <f t="shared" si="1"/>
        <v/>
      </c>
      <c r="Q11" s="60"/>
      <c r="R11" s="29"/>
      <c r="S11" s="43" t="str">
        <f t="shared" si="2"/>
        <v/>
      </c>
      <c r="T11" s="43" t="str">
        <f t="shared" si="3"/>
        <v/>
      </c>
      <c r="U11" s="61" t="str">
        <f t="shared" si="4"/>
        <v/>
      </c>
    </row>
    <row r="12" spans="1:21" x14ac:dyDescent="0.25">
      <c r="A12" s="31" t="e">
        <f>IF(PREENCHER!#REF!="","",PREENCHER!#REF!)</f>
        <v>#REF!</v>
      </c>
      <c r="B12" s="31" t="e">
        <f>IF(PREENCHER!#REF!="","",PREENCHER!#REF!)</f>
        <v>#REF!</v>
      </c>
      <c r="C12" s="31" t="e">
        <f>IF(PREENCHER!#REF!="","",PREENCHER!#REF!)</f>
        <v>#REF!</v>
      </c>
      <c r="D12" s="31" t="e">
        <f>IF(PREENCHER!#REF!="","",PREENCHER!#REF!)</f>
        <v>#REF!</v>
      </c>
      <c r="E12" s="32" t="e">
        <f>IF(PREENCHER!#REF!="","",IF(COUNTIF(PREENCHER!#REF!,PREENCHER!#REF!)=0,CONCATENATE(PREENCHER!#REF!,#REF!),PREENCHER!#REF!))</f>
        <v>#REF!</v>
      </c>
      <c r="F12" s="32" t="e">
        <f>IF(PREENCHER!#REF!="","",IF(COUNTIF(PREENCHER!#REF!,PREENCHER!#REF!)=0,CONCATENATE(PREENCHER!#REF!,#REF!),PREENCHER!#REF!))</f>
        <v>#REF!</v>
      </c>
      <c r="G12" s="32" t="e">
        <f>IF(PREENCHER!#REF!="","",IF(COUNTIF(PREENCHER!#REF!,PREENCHER!#REF!)=0,CONCATENATE(PREENCHER!#REF!,#REF!),PREENCHER!#REF!))</f>
        <v>#REF!</v>
      </c>
      <c r="H12" s="32" t="e">
        <f>IF(PREENCHER!#REF!="","",IF(COUNTIF(PREENCHER!#REF!,PREENCHER!#REF!)=0,CONCATENATE(PREENCHER!#REF!,#REF!),PREENCHER!#REF!))</f>
        <v>#REF!</v>
      </c>
      <c r="I12" s="32" t="e">
        <f>IF(PREENCHER!#REF!="","",IF(COUNTIF(PREENCHER!#REF!,PREENCHER!#REF!)=0,CONCATENATE(PREENCHER!#REF!,#REF!),PREENCHER!#REF!))</f>
        <v>#REF!</v>
      </c>
      <c r="J12" s="32" t="e">
        <f>IF(PREENCHER!#REF!="","",IF(COUNTIF(PREENCHER!#REF!,PREENCHER!#REF!)=0,CONCATENATE(PREENCHER!#REF!,#REF!),PREENCHER!#REF!))</f>
        <v>#REF!</v>
      </c>
      <c r="K12" s="32" t="e">
        <f>IF(PREENCHER!#REF!="","",IF(COUNTIF(PREENCHER!#REF!,PREENCHER!#REF!)=0,CONCATENATE(PREENCHER!#REF!,#REF!),PREENCHER!#REF!))</f>
        <v>#REF!</v>
      </c>
      <c r="L12" s="32" t="e">
        <f>IF(PREENCHER!#REF!="","",IF(COUNTIF(PREENCHER!#REF!,PREENCHER!#REF!)=0,CONCATENATE(PREENCHER!#REF!,#REF!),PREENCHER!#REF!))</f>
        <v>#REF!</v>
      </c>
      <c r="M12" s="32" t="e">
        <f>IF(PREENCHER!#REF!="","",IF(COUNTIF(PREENCHER!#REF!,PREENCHER!#REF!)=0,CONCATENATE(PREENCHER!#REF!,#REF!),PREENCHER!#REF!))</f>
        <v>#REF!</v>
      </c>
      <c r="N12" s="32" t="e">
        <f>IF(PREENCHER!#REF!="","",IF(COUNTIF(PREENCHER!#REF!,PREENCHER!#REF!)=0,CONCATENATE(PREENCHER!#REF!,#REF!),PREENCHER!#REF!))</f>
        <v>#REF!</v>
      </c>
      <c r="O12" s="43" t="str">
        <f t="shared" si="0"/>
        <v/>
      </c>
      <c r="P12" s="43" t="str">
        <f t="shared" si="1"/>
        <v/>
      </c>
      <c r="Q12" s="60"/>
      <c r="R12" s="29"/>
      <c r="S12" s="43" t="str">
        <f t="shared" si="2"/>
        <v/>
      </c>
      <c r="T12" s="43" t="str">
        <f t="shared" si="3"/>
        <v/>
      </c>
      <c r="U12" s="61" t="str">
        <f t="shared" si="4"/>
        <v/>
      </c>
    </row>
    <row r="13" spans="1:21" x14ac:dyDescent="0.25">
      <c r="A13" s="31" t="e">
        <f>IF(PREENCHER!#REF!="","",PREENCHER!#REF!)</f>
        <v>#REF!</v>
      </c>
      <c r="B13" s="31" t="e">
        <f>IF(PREENCHER!#REF!="","",PREENCHER!#REF!)</f>
        <v>#REF!</v>
      </c>
      <c r="C13" s="31" t="e">
        <f>IF(PREENCHER!#REF!="","",PREENCHER!#REF!)</f>
        <v>#REF!</v>
      </c>
      <c r="D13" s="31" t="e">
        <f>IF(PREENCHER!#REF!="","",PREENCHER!#REF!)</f>
        <v>#REF!</v>
      </c>
      <c r="E13" s="32" t="e">
        <f>IF(PREENCHER!#REF!="","",IF(COUNTIF(PREENCHER!#REF!,PREENCHER!#REF!)=0,CONCATENATE(PREENCHER!#REF!,#REF!),PREENCHER!#REF!))</f>
        <v>#REF!</v>
      </c>
      <c r="F13" s="32" t="e">
        <f>IF(PREENCHER!#REF!="","",IF(COUNTIF(PREENCHER!#REF!,PREENCHER!#REF!)=0,CONCATENATE(PREENCHER!#REF!,#REF!),PREENCHER!#REF!))</f>
        <v>#REF!</v>
      </c>
      <c r="G13" s="32" t="e">
        <f>IF(PREENCHER!#REF!="","",IF(COUNTIF(PREENCHER!#REF!,PREENCHER!#REF!)=0,CONCATENATE(PREENCHER!#REF!,#REF!),PREENCHER!#REF!))</f>
        <v>#REF!</v>
      </c>
      <c r="H13" s="32" t="e">
        <f>IF(PREENCHER!#REF!="","",IF(COUNTIF(PREENCHER!#REF!,PREENCHER!#REF!)=0,CONCATENATE(PREENCHER!#REF!,#REF!),PREENCHER!#REF!))</f>
        <v>#REF!</v>
      </c>
      <c r="I13" s="32" t="e">
        <f>IF(PREENCHER!#REF!="","",IF(COUNTIF(PREENCHER!#REF!,PREENCHER!#REF!)=0,CONCATENATE(PREENCHER!#REF!,#REF!),PREENCHER!#REF!))</f>
        <v>#REF!</v>
      </c>
      <c r="J13" s="32" t="e">
        <f>IF(PREENCHER!#REF!="","",IF(COUNTIF(PREENCHER!#REF!,PREENCHER!#REF!)=0,CONCATENATE(PREENCHER!#REF!,#REF!),PREENCHER!#REF!))</f>
        <v>#REF!</v>
      </c>
      <c r="K13" s="32" t="e">
        <f>IF(PREENCHER!#REF!="","",IF(COUNTIF(PREENCHER!#REF!,PREENCHER!#REF!)=0,CONCATENATE(PREENCHER!#REF!,#REF!),PREENCHER!#REF!))</f>
        <v>#REF!</v>
      </c>
      <c r="L13" s="32" t="e">
        <f>IF(PREENCHER!#REF!="","",IF(COUNTIF(PREENCHER!#REF!,PREENCHER!#REF!)=0,CONCATENATE(PREENCHER!#REF!,#REF!),PREENCHER!#REF!))</f>
        <v>#REF!</v>
      </c>
      <c r="M13" s="32" t="e">
        <f>IF(PREENCHER!#REF!="","",IF(COUNTIF(PREENCHER!#REF!,PREENCHER!#REF!)=0,CONCATENATE(PREENCHER!#REF!,#REF!),PREENCHER!#REF!))</f>
        <v>#REF!</v>
      </c>
      <c r="N13" s="32" t="e">
        <f>IF(PREENCHER!#REF!="","",IF(COUNTIF(PREENCHER!#REF!,PREENCHER!#REF!)=0,CONCATENATE(PREENCHER!#REF!,#REF!),PREENCHER!#REF!))</f>
        <v>#REF!</v>
      </c>
      <c r="O13" s="43" t="str">
        <f t="shared" si="0"/>
        <v/>
      </c>
      <c r="P13" s="43" t="str">
        <f t="shared" si="1"/>
        <v/>
      </c>
      <c r="Q13" s="60"/>
      <c r="R13" s="29"/>
      <c r="S13" s="43" t="str">
        <f t="shared" si="2"/>
        <v/>
      </c>
      <c r="T13" s="43" t="str">
        <f t="shared" si="3"/>
        <v/>
      </c>
      <c r="U13" s="61" t="str">
        <f t="shared" si="4"/>
        <v/>
      </c>
    </row>
    <row r="14" spans="1:21" x14ac:dyDescent="0.25">
      <c r="A14" s="31" t="e">
        <f>IF(PREENCHER!#REF!="","",PREENCHER!#REF!)</f>
        <v>#REF!</v>
      </c>
      <c r="B14" s="31" t="e">
        <f>IF(PREENCHER!#REF!="","",PREENCHER!#REF!)</f>
        <v>#REF!</v>
      </c>
      <c r="C14" s="31" t="e">
        <f>IF(PREENCHER!#REF!="","",PREENCHER!#REF!)</f>
        <v>#REF!</v>
      </c>
      <c r="D14" s="31" t="e">
        <f>IF(PREENCHER!#REF!="","",PREENCHER!#REF!)</f>
        <v>#REF!</v>
      </c>
      <c r="E14" s="32" t="e">
        <f>IF(PREENCHER!#REF!="","",IF(COUNTIF(PREENCHER!#REF!,PREENCHER!#REF!)=0,CONCATENATE(PREENCHER!#REF!,#REF!),PREENCHER!#REF!))</f>
        <v>#REF!</v>
      </c>
      <c r="F14" s="32" t="e">
        <f>IF(PREENCHER!#REF!="","",IF(COUNTIF(PREENCHER!#REF!,PREENCHER!#REF!)=0,CONCATENATE(PREENCHER!#REF!,#REF!),PREENCHER!#REF!))</f>
        <v>#REF!</v>
      </c>
      <c r="G14" s="32" t="e">
        <f>IF(PREENCHER!#REF!="","",IF(COUNTIF(PREENCHER!#REF!,PREENCHER!#REF!)=0,CONCATENATE(PREENCHER!#REF!,#REF!),PREENCHER!#REF!))</f>
        <v>#REF!</v>
      </c>
      <c r="H14" s="32" t="e">
        <f>IF(PREENCHER!#REF!="","",IF(COUNTIF(PREENCHER!#REF!,PREENCHER!#REF!)=0,CONCATENATE(PREENCHER!#REF!,#REF!),PREENCHER!#REF!))</f>
        <v>#REF!</v>
      </c>
      <c r="I14" s="32" t="e">
        <f>IF(PREENCHER!#REF!="","",IF(COUNTIF(PREENCHER!#REF!,PREENCHER!#REF!)=0,CONCATENATE(PREENCHER!#REF!,#REF!),PREENCHER!#REF!))</f>
        <v>#REF!</v>
      </c>
      <c r="J14" s="32" t="e">
        <f>IF(PREENCHER!#REF!="","",IF(COUNTIF(PREENCHER!#REF!,PREENCHER!#REF!)=0,CONCATENATE(PREENCHER!#REF!,#REF!),PREENCHER!#REF!))</f>
        <v>#REF!</v>
      </c>
      <c r="K14" s="32" t="e">
        <f>IF(PREENCHER!#REF!="","",IF(COUNTIF(PREENCHER!#REF!,PREENCHER!#REF!)=0,CONCATENATE(PREENCHER!#REF!,#REF!),PREENCHER!#REF!))</f>
        <v>#REF!</v>
      </c>
      <c r="L14" s="32" t="e">
        <f>IF(PREENCHER!#REF!="","",IF(COUNTIF(PREENCHER!#REF!,PREENCHER!#REF!)=0,CONCATENATE(PREENCHER!#REF!,#REF!),PREENCHER!#REF!))</f>
        <v>#REF!</v>
      </c>
      <c r="M14" s="32" t="e">
        <f>IF(PREENCHER!#REF!="","",IF(COUNTIF(PREENCHER!#REF!,PREENCHER!#REF!)=0,CONCATENATE(PREENCHER!#REF!,#REF!),PREENCHER!#REF!))</f>
        <v>#REF!</v>
      </c>
      <c r="N14" s="32" t="e">
        <f>IF(PREENCHER!#REF!="","",IF(COUNTIF(PREENCHER!#REF!,PREENCHER!#REF!)=0,CONCATENATE(PREENCHER!#REF!,#REF!),PREENCHER!#REF!))</f>
        <v>#REF!</v>
      </c>
      <c r="O14" s="43" t="str">
        <f t="shared" si="0"/>
        <v/>
      </c>
      <c r="P14" s="43" t="str">
        <f t="shared" si="1"/>
        <v/>
      </c>
      <c r="Q14" s="60"/>
      <c r="R14" s="29"/>
      <c r="S14" s="43" t="str">
        <f t="shared" si="2"/>
        <v/>
      </c>
      <c r="T14" s="43" t="str">
        <f t="shared" si="3"/>
        <v/>
      </c>
      <c r="U14" s="61" t="str">
        <f t="shared" si="4"/>
        <v/>
      </c>
    </row>
    <row r="15" spans="1:21" x14ac:dyDescent="0.25">
      <c r="A15" s="31" t="e">
        <f>IF(PREENCHER!#REF!="","",PREENCHER!#REF!)</f>
        <v>#REF!</v>
      </c>
      <c r="B15" s="31" t="e">
        <f>IF(PREENCHER!#REF!="","",PREENCHER!#REF!)</f>
        <v>#REF!</v>
      </c>
      <c r="C15" s="31" t="e">
        <f>IF(PREENCHER!#REF!="","",PREENCHER!#REF!)</f>
        <v>#REF!</v>
      </c>
      <c r="D15" s="31" t="e">
        <f>IF(PREENCHER!#REF!="","",PREENCHER!#REF!)</f>
        <v>#REF!</v>
      </c>
      <c r="E15" s="32" t="e">
        <f>IF(PREENCHER!#REF!="","",IF(COUNTIF(PREENCHER!#REF!,PREENCHER!#REF!)=0,CONCATENATE(PREENCHER!#REF!,#REF!),PREENCHER!#REF!))</f>
        <v>#REF!</v>
      </c>
      <c r="F15" s="32" t="e">
        <f>IF(PREENCHER!#REF!="","",IF(COUNTIF(PREENCHER!#REF!,PREENCHER!#REF!)=0,CONCATENATE(PREENCHER!#REF!,#REF!),PREENCHER!#REF!))</f>
        <v>#REF!</v>
      </c>
      <c r="G15" s="32" t="e">
        <f>IF(PREENCHER!#REF!="","",IF(COUNTIF(PREENCHER!#REF!,PREENCHER!#REF!)=0,CONCATENATE(PREENCHER!#REF!,#REF!),PREENCHER!#REF!))</f>
        <v>#REF!</v>
      </c>
      <c r="H15" s="32" t="e">
        <f>IF(PREENCHER!#REF!="","",IF(COUNTIF(PREENCHER!#REF!,PREENCHER!#REF!)=0,CONCATENATE(PREENCHER!#REF!,#REF!),PREENCHER!#REF!))</f>
        <v>#REF!</v>
      </c>
      <c r="I15" s="32" t="e">
        <f>IF(PREENCHER!#REF!="","",IF(COUNTIF(PREENCHER!#REF!,PREENCHER!#REF!)=0,CONCATENATE(PREENCHER!#REF!,#REF!),PREENCHER!#REF!))</f>
        <v>#REF!</v>
      </c>
      <c r="J15" s="32" t="e">
        <f>IF(PREENCHER!#REF!="","",IF(COUNTIF(PREENCHER!#REF!,PREENCHER!#REF!)=0,CONCATENATE(PREENCHER!#REF!,#REF!),PREENCHER!#REF!))</f>
        <v>#REF!</v>
      </c>
      <c r="K15" s="32" t="e">
        <f>IF(PREENCHER!#REF!="","",IF(COUNTIF(PREENCHER!#REF!,PREENCHER!#REF!)=0,CONCATENATE(PREENCHER!#REF!,#REF!),PREENCHER!#REF!))</f>
        <v>#REF!</v>
      </c>
      <c r="L15" s="32" t="e">
        <f>IF(PREENCHER!#REF!="","",IF(COUNTIF(PREENCHER!#REF!,PREENCHER!#REF!)=0,CONCATENATE(PREENCHER!#REF!,#REF!),PREENCHER!#REF!))</f>
        <v>#REF!</v>
      </c>
      <c r="M15" s="32" t="e">
        <f>IF(PREENCHER!#REF!="","",IF(COUNTIF(PREENCHER!#REF!,PREENCHER!#REF!)=0,CONCATENATE(PREENCHER!#REF!,#REF!),PREENCHER!#REF!))</f>
        <v>#REF!</v>
      </c>
      <c r="N15" s="32" t="e">
        <f>IF(PREENCHER!#REF!="","",IF(COUNTIF(PREENCHER!#REF!,PREENCHER!#REF!)=0,CONCATENATE(PREENCHER!#REF!,#REF!),PREENCHER!#REF!))</f>
        <v>#REF!</v>
      </c>
      <c r="O15" s="43" t="str">
        <f t="shared" si="0"/>
        <v/>
      </c>
      <c r="P15" s="43" t="str">
        <f t="shared" si="1"/>
        <v/>
      </c>
      <c r="Q15" s="60"/>
      <c r="R15" s="29"/>
      <c r="S15" s="43" t="str">
        <f t="shared" si="2"/>
        <v/>
      </c>
      <c r="T15" s="43" t="str">
        <f t="shared" si="3"/>
        <v/>
      </c>
      <c r="U15" s="61" t="str">
        <f t="shared" si="4"/>
        <v/>
      </c>
    </row>
    <row r="16" spans="1:21" x14ac:dyDescent="0.25">
      <c r="A16" s="31" t="e">
        <f>IF(PREENCHER!#REF!="","",PREENCHER!#REF!)</f>
        <v>#REF!</v>
      </c>
      <c r="B16" s="31" t="e">
        <f>IF(PREENCHER!#REF!="","",PREENCHER!#REF!)</f>
        <v>#REF!</v>
      </c>
      <c r="C16" s="31" t="e">
        <f>IF(PREENCHER!#REF!="","",PREENCHER!#REF!)</f>
        <v>#REF!</v>
      </c>
      <c r="D16" s="31" t="e">
        <f>IF(PREENCHER!#REF!="","",PREENCHER!#REF!)</f>
        <v>#REF!</v>
      </c>
      <c r="E16" s="32" t="e">
        <f>IF(PREENCHER!#REF!="","",IF(COUNTIF(PREENCHER!#REF!,PREENCHER!#REF!)=0,CONCATENATE(PREENCHER!#REF!,#REF!),PREENCHER!#REF!))</f>
        <v>#REF!</v>
      </c>
      <c r="F16" s="32" t="e">
        <f>IF(PREENCHER!#REF!="","",IF(COUNTIF(PREENCHER!#REF!,PREENCHER!#REF!)=0,CONCATENATE(PREENCHER!#REF!,#REF!),PREENCHER!#REF!))</f>
        <v>#REF!</v>
      </c>
      <c r="G16" s="32" t="e">
        <f>IF(PREENCHER!#REF!="","",IF(COUNTIF(PREENCHER!#REF!,PREENCHER!#REF!)=0,CONCATENATE(PREENCHER!#REF!,#REF!),PREENCHER!#REF!))</f>
        <v>#REF!</v>
      </c>
      <c r="H16" s="32" t="e">
        <f>IF(PREENCHER!#REF!="","",IF(COUNTIF(PREENCHER!#REF!,PREENCHER!#REF!)=0,CONCATENATE(PREENCHER!#REF!,#REF!),PREENCHER!#REF!))</f>
        <v>#REF!</v>
      </c>
      <c r="I16" s="32" t="e">
        <f>IF(PREENCHER!#REF!="","",IF(COUNTIF(PREENCHER!#REF!,PREENCHER!#REF!)=0,CONCATENATE(PREENCHER!#REF!,#REF!),PREENCHER!#REF!))</f>
        <v>#REF!</v>
      </c>
      <c r="J16" s="32" t="e">
        <f>IF(PREENCHER!#REF!="","",IF(COUNTIF(PREENCHER!#REF!,PREENCHER!#REF!)=0,CONCATENATE(PREENCHER!#REF!,#REF!),PREENCHER!#REF!))</f>
        <v>#REF!</v>
      </c>
      <c r="K16" s="32" t="e">
        <f>IF(PREENCHER!#REF!="","",IF(COUNTIF(PREENCHER!#REF!,PREENCHER!#REF!)=0,CONCATENATE(PREENCHER!#REF!,#REF!),PREENCHER!#REF!))</f>
        <v>#REF!</v>
      </c>
      <c r="L16" s="32" t="e">
        <f>IF(PREENCHER!#REF!="","",IF(COUNTIF(PREENCHER!#REF!,PREENCHER!#REF!)=0,CONCATENATE(PREENCHER!#REF!,#REF!),PREENCHER!#REF!))</f>
        <v>#REF!</v>
      </c>
      <c r="M16" s="32" t="e">
        <f>IF(PREENCHER!#REF!="","",IF(COUNTIF(PREENCHER!#REF!,PREENCHER!#REF!)=0,CONCATENATE(PREENCHER!#REF!,#REF!),PREENCHER!#REF!))</f>
        <v>#REF!</v>
      </c>
      <c r="N16" s="32" t="e">
        <f>IF(PREENCHER!#REF!="","",IF(COUNTIF(PREENCHER!#REF!,PREENCHER!#REF!)=0,CONCATENATE(PREENCHER!#REF!,#REF!),PREENCHER!#REF!))</f>
        <v>#REF!</v>
      </c>
      <c r="O16" s="43" t="str">
        <f t="shared" si="0"/>
        <v/>
      </c>
      <c r="P16" s="43" t="str">
        <f t="shared" si="1"/>
        <v/>
      </c>
      <c r="Q16" s="60"/>
      <c r="R16" s="29"/>
      <c r="S16" s="43" t="str">
        <f t="shared" si="2"/>
        <v/>
      </c>
      <c r="T16" s="43" t="str">
        <f t="shared" si="3"/>
        <v/>
      </c>
      <c r="U16" s="61" t="str">
        <f t="shared" si="4"/>
        <v/>
      </c>
    </row>
    <row r="17" spans="1:21" x14ac:dyDescent="0.25">
      <c r="A17" s="31">
        <f>IF(PREENCHER!A6="","",PREENCHER!A6)</f>
        <v>2</v>
      </c>
      <c r="B17" s="31" t="str">
        <f>IF(PREENCHER!B6="","",PREENCHER!B6)</f>
        <v>Biscoito tipo cookies</v>
      </c>
      <c r="C17" s="31" t="str">
        <f>IF(PREENCHER!C6="","",PREENCHER!C6)</f>
        <v>Und</v>
      </c>
      <c r="D17" s="31">
        <f>IF(PREENCHER!D6="","",PREENCHER!D6)</f>
        <v>1500</v>
      </c>
      <c r="E17" s="32" t="e">
        <f>IF(PREENCHER!E6="","",IF(COUNTIF(PREENCHER!#REF!,PREENCHER!E6)=0,CONCATENATE(PREENCHER!#REF!,#REF!),PREENCHER!E6))</f>
        <v>#REF!</v>
      </c>
      <c r="F17" s="32" t="e">
        <f>IF(PREENCHER!#REF!="","",IF(COUNTIF(PREENCHER!#REF!,PREENCHER!#REF!)=0,CONCATENATE(PREENCHER!#REF!,#REF!),PREENCHER!#REF!))</f>
        <v>#REF!</v>
      </c>
      <c r="G17" s="32" t="e">
        <f>IF(PREENCHER!#REF!="","",IF(COUNTIF(PREENCHER!#REF!,PREENCHER!#REF!)=0,CONCATENATE(PREENCHER!#REF!,#REF!),PREENCHER!#REF!))</f>
        <v>#REF!</v>
      </c>
      <c r="H17" s="32" t="e">
        <f>IF(PREENCHER!#REF!="","",IF(COUNTIF(PREENCHER!#REF!,PREENCHER!#REF!)=0,CONCATENATE(PREENCHER!#REF!,#REF!),PREENCHER!#REF!))</f>
        <v>#REF!</v>
      </c>
      <c r="I17" s="32" t="e">
        <f>IF(PREENCHER!#REF!="","",IF(COUNTIF(PREENCHER!#REF!,PREENCHER!#REF!)=0,CONCATENATE(PREENCHER!#REF!,#REF!),PREENCHER!#REF!))</f>
        <v>#REF!</v>
      </c>
      <c r="J17" s="32" t="e">
        <f>IF(PREENCHER!#REF!="","",IF(COUNTIF(PREENCHER!#REF!,PREENCHER!#REF!)=0,CONCATENATE(PREENCHER!#REF!,#REF!),PREENCHER!#REF!))</f>
        <v>#REF!</v>
      </c>
      <c r="K17" s="32" t="e">
        <f>IF(PREENCHER!F6="","",IF(COUNTIF(PREENCHER!#REF!,PREENCHER!F6)=0,CONCATENATE(PREENCHER!#REF!,#REF!),PREENCHER!F6))</f>
        <v>#REF!</v>
      </c>
      <c r="L17" s="32" t="e">
        <f>IF(PREENCHER!G6="","",IF(COUNTIF(PREENCHER!#REF!,PREENCHER!G6)=0,CONCATENATE(PREENCHER!#REF!,#REF!),PREENCHER!G6))</f>
        <v>#REF!</v>
      </c>
      <c r="M17" s="32" t="e">
        <f>IF(PREENCHER!#REF!="","",IF(COUNTIF(PREENCHER!#REF!,PREENCHER!#REF!)=0,CONCATENATE(PREENCHER!#REF!,#REF!),PREENCHER!#REF!))</f>
        <v>#REF!</v>
      </c>
      <c r="N17" s="32" t="str">
        <f>IF(PREENCHER!O6="","",IF(COUNTIF(PREENCHER!#REF!,PREENCHER!O6)=0,CONCATENATE(PREENCHER!#REF!,#REF!),PREENCHER!O6))</f>
        <v/>
      </c>
      <c r="O17" s="43" t="str">
        <f t="shared" si="0"/>
        <v/>
      </c>
      <c r="P17" s="43" t="str">
        <f t="shared" si="1"/>
        <v/>
      </c>
      <c r="Q17" s="60"/>
      <c r="R17" s="29"/>
      <c r="S17" s="43" t="str">
        <f t="shared" si="2"/>
        <v/>
      </c>
      <c r="T17" s="43" t="str">
        <f t="shared" si="3"/>
        <v/>
      </c>
      <c r="U17" s="61" t="str">
        <f t="shared" si="4"/>
        <v/>
      </c>
    </row>
    <row r="18" spans="1:21" x14ac:dyDescent="0.25">
      <c r="A18" s="31" t="e">
        <f>IF(PREENCHER!#REF!="","",PREENCHER!#REF!)</f>
        <v>#REF!</v>
      </c>
      <c r="B18" s="31" t="e">
        <f>IF(PREENCHER!#REF!="","",PREENCHER!#REF!)</f>
        <v>#REF!</v>
      </c>
      <c r="C18" s="31" t="e">
        <f>IF(PREENCHER!#REF!="","",PREENCHER!#REF!)</f>
        <v>#REF!</v>
      </c>
      <c r="D18" s="31" t="e">
        <f>IF(PREENCHER!#REF!="","",PREENCHER!#REF!)</f>
        <v>#REF!</v>
      </c>
      <c r="E18" s="32" t="e">
        <f>IF(PREENCHER!#REF!="","",IF(COUNTIF(PREENCHER!#REF!,PREENCHER!#REF!)=0,CONCATENATE(PREENCHER!#REF!,#REF!),PREENCHER!#REF!))</f>
        <v>#REF!</v>
      </c>
      <c r="F18" s="32" t="e">
        <f>IF(PREENCHER!#REF!="","",IF(COUNTIF(PREENCHER!#REF!,PREENCHER!#REF!)=0,CONCATENATE(PREENCHER!#REF!,#REF!),PREENCHER!#REF!))</f>
        <v>#REF!</v>
      </c>
      <c r="G18" s="32" t="e">
        <f>IF(PREENCHER!#REF!="","",IF(COUNTIF(PREENCHER!#REF!,PREENCHER!#REF!)=0,CONCATENATE(PREENCHER!#REF!,#REF!),PREENCHER!#REF!))</f>
        <v>#REF!</v>
      </c>
      <c r="H18" s="32" t="e">
        <f>IF(PREENCHER!#REF!="","",IF(COUNTIF(PREENCHER!#REF!,PREENCHER!#REF!)=0,CONCATENATE(PREENCHER!#REF!,#REF!),PREENCHER!#REF!))</f>
        <v>#REF!</v>
      </c>
      <c r="I18" s="32" t="e">
        <f>IF(PREENCHER!#REF!="","",IF(COUNTIF(PREENCHER!#REF!,PREENCHER!#REF!)=0,CONCATENATE(PREENCHER!#REF!,#REF!),PREENCHER!#REF!))</f>
        <v>#REF!</v>
      </c>
      <c r="J18" s="32" t="e">
        <f>IF(PREENCHER!#REF!="","",IF(COUNTIF(PREENCHER!#REF!,PREENCHER!#REF!)=0,CONCATENATE(PREENCHER!#REF!,#REF!),PREENCHER!#REF!))</f>
        <v>#REF!</v>
      </c>
      <c r="K18" s="32" t="e">
        <f>IF(PREENCHER!#REF!="","",IF(COUNTIF(PREENCHER!#REF!,PREENCHER!#REF!)=0,CONCATENATE(PREENCHER!#REF!,#REF!),PREENCHER!#REF!))</f>
        <v>#REF!</v>
      </c>
      <c r="L18" s="32" t="e">
        <f>IF(PREENCHER!#REF!="","",IF(COUNTIF(PREENCHER!#REF!,PREENCHER!#REF!)=0,CONCATENATE(PREENCHER!#REF!,#REF!),PREENCHER!#REF!))</f>
        <v>#REF!</v>
      </c>
      <c r="M18" s="32" t="e">
        <f>IF(PREENCHER!#REF!="","",IF(COUNTIF(PREENCHER!#REF!,PREENCHER!#REF!)=0,CONCATENATE(PREENCHER!#REF!,#REF!),PREENCHER!#REF!))</f>
        <v>#REF!</v>
      </c>
      <c r="N18" s="32" t="e">
        <f>IF(PREENCHER!#REF!="","",IF(COUNTIF(PREENCHER!#REF!,PREENCHER!#REF!)=0,CONCATENATE(PREENCHER!#REF!,#REF!),PREENCHER!#REF!))</f>
        <v>#REF!</v>
      </c>
      <c r="O18" s="43" t="str">
        <f t="shared" si="0"/>
        <v/>
      </c>
      <c r="P18" s="43" t="str">
        <f t="shared" si="1"/>
        <v/>
      </c>
      <c r="Q18" s="60"/>
      <c r="R18" s="29"/>
      <c r="S18" s="43" t="str">
        <f t="shared" si="2"/>
        <v/>
      </c>
      <c r="T18" s="43" t="str">
        <f t="shared" si="3"/>
        <v/>
      </c>
      <c r="U18" s="61" t="str">
        <f t="shared" si="4"/>
        <v/>
      </c>
    </row>
    <row r="19" spans="1:21" ht="30" x14ac:dyDescent="0.25">
      <c r="A19" s="31">
        <f>IF(PREENCHER!A7="","",PREENCHER!A7)</f>
        <v>4</v>
      </c>
      <c r="B19" s="31" t="str">
        <f>IF(PREENCHER!B7="","",PREENCHER!B7)</f>
        <v>Biscoito doce cacau aveia e mel</v>
      </c>
      <c r="C19" s="31" t="str">
        <f>IF(PREENCHER!C7="","",PREENCHER!C7)</f>
        <v>Und</v>
      </c>
      <c r="D19" s="31">
        <f>IF(PREENCHER!D7="","",PREENCHER!D7)</f>
        <v>1500</v>
      </c>
      <c r="E19" s="32" t="e">
        <f>IF(PREENCHER!E7="","",IF(COUNTIF(PREENCHER!#REF!,PREENCHER!E7)=0,CONCATENATE(PREENCHER!#REF!,#REF!),PREENCHER!E7))</f>
        <v>#REF!</v>
      </c>
      <c r="F19" s="32" t="e">
        <f>IF(PREENCHER!#REF!="","",IF(COUNTIF(PREENCHER!#REF!,PREENCHER!#REF!)=0,CONCATENATE(PREENCHER!#REF!,#REF!),PREENCHER!#REF!))</f>
        <v>#REF!</v>
      </c>
      <c r="G19" s="32" t="e">
        <f>IF(PREENCHER!#REF!="","",IF(COUNTIF(PREENCHER!#REF!,PREENCHER!#REF!)=0,CONCATENATE(PREENCHER!#REF!,#REF!),PREENCHER!#REF!))</f>
        <v>#REF!</v>
      </c>
      <c r="H19" s="32" t="e">
        <f>IF(PREENCHER!#REF!="","",IF(COUNTIF(PREENCHER!#REF!,PREENCHER!#REF!)=0,CONCATENATE(PREENCHER!#REF!,#REF!),PREENCHER!#REF!))</f>
        <v>#REF!</v>
      </c>
      <c r="I19" s="32" t="e">
        <f>IF(PREENCHER!#REF!="","",IF(COUNTIF(PREENCHER!#REF!,PREENCHER!#REF!)=0,CONCATENATE(PREENCHER!#REF!,#REF!),PREENCHER!#REF!))</f>
        <v>#REF!</v>
      </c>
      <c r="J19" s="32" t="e">
        <f>IF(PREENCHER!#REF!="","",IF(COUNTIF(PREENCHER!#REF!,PREENCHER!#REF!)=0,CONCATENATE(PREENCHER!#REF!,#REF!),PREENCHER!#REF!))</f>
        <v>#REF!</v>
      </c>
      <c r="K19" s="32" t="e">
        <f>IF(PREENCHER!F7="","",IF(COUNTIF(PREENCHER!#REF!,PREENCHER!F7)=0,CONCATENATE(PREENCHER!#REF!,#REF!),PREENCHER!F7))</f>
        <v>#REF!</v>
      </c>
      <c r="L19" s="32" t="str">
        <f>IF(PREENCHER!G7="","",IF(COUNTIF(PREENCHER!#REF!,PREENCHER!G7)=0,CONCATENATE(PREENCHER!#REF!,#REF!),PREENCHER!G7))</f>
        <v/>
      </c>
      <c r="M19" s="32" t="e">
        <f>IF(PREENCHER!#REF!="","",IF(COUNTIF(PREENCHER!#REF!,PREENCHER!#REF!)=0,CONCATENATE(PREENCHER!#REF!,#REF!),PREENCHER!#REF!))</f>
        <v>#REF!</v>
      </c>
      <c r="N19" s="32" t="str">
        <f>IF(PREENCHER!O7="","",IF(COUNTIF(PREENCHER!#REF!,PREENCHER!O7)=0,CONCATENATE(PREENCHER!#REF!,#REF!),PREENCHER!O7))</f>
        <v/>
      </c>
      <c r="O19" s="43" t="str">
        <f t="shared" si="0"/>
        <v/>
      </c>
      <c r="P19" s="43" t="str">
        <f t="shared" si="1"/>
        <v/>
      </c>
      <c r="Q19" s="60"/>
      <c r="R19" s="29"/>
      <c r="S19" s="43" t="str">
        <f t="shared" si="2"/>
        <v/>
      </c>
      <c r="T19" s="43" t="str">
        <f t="shared" si="3"/>
        <v/>
      </c>
      <c r="U19" s="61" t="str">
        <f t="shared" si="4"/>
        <v/>
      </c>
    </row>
    <row r="20" spans="1:21" x14ac:dyDescent="0.25">
      <c r="A20" s="31">
        <f>IF(PREENCHER!A8="","",PREENCHER!A8)</f>
        <v>5</v>
      </c>
      <c r="B20" s="31" t="str">
        <f>IF(PREENCHER!B8="","",PREENCHER!B8)</f>
        <v>Biscoito salgado</v>
      </c>
      <c r="C20" s="31" t="str">
        <f>IF(PREENCHER!C8="","",PREENCHER!C8)</f>
        <v>Und</v>
      </c>
      <c r="D20" s="31">
        <f>IF(PREENCHER!D8="","",PREENCHER!D8)</f>
        <v>1500</v>
      </c>
      <c r="E20" s="32" t="e">
        <f>IF(PREENCHER!E8="","",IF(COUNTIF(PREENCHER!#REF!,PREENCHER!E8)=0,CONCATENATE(PREENCHER!#REF!,#REF!),PREENCHER!E8))</f>
        <v>#REF!</v>
      </c>
      <c r="F20" s="32" t="e">
        <f>IF(PREENCHER!#REF!="","",IF(COUNTIF(PREENCHER!#REF!,PREENCHER!#REF!)=0,CONCATENATE(PREENCHER!#REF!,#REF!),PREENCHER!#REF!))</f>
        <v>#REF!</v>
      </c>
      <c r="G20" s="32" t="e">
        <f>IF(PREENCHER!#REF!="","",IF(COUNTIF(PREENCHER!#REF!,PREENCHER!#REF!)=0,CONCATENATE(PREENCHER!#REF!,#REF!),PREENCHER!#REF!))</f>
        <v>#REF!</v>
      </c>
      <c r="H20" s="32" t="e">
        <f>IF(PREENCHER!#REF!="","",IF(COUNTIF(PREENCHER!#REF!,PREENCHER!#REF!)=0,CONCATENATE(PREENCHER!#REF!,#REF!),PREENCHER!#REF!))</f>
        <v>#REF!</v>
      </c>
      <c r="I20" s="32" t="e">
        <f>IF(PREENCHER!#REF!="","",IF(COUNTIF(PREENCHER!#REF!,PREENCHER!#REF!)=0,CONCATENATE(PREENCHER!#REF!,#REF!),PREENCHER!#REF!))</f>
        <v>#REF!</v>
      </c>
      <c r="J20" s="32" t="e">
        <f>IF(PREENCHER!#REF!="","",IF(COUNTIF(PREENCHER!#REF!,PREENCHER!#REF!)=0,CONCATENATE(PREENCHER!#REF!,#REF!),PREENCHER!#REF!))</f>
        <v>#REF!</v>
      </c>
      <c r="K20" s="32" t="e">
        <f>IF(PREENCHER!F8="","",IF(COUNTIF(PREENCHER!#REF!,PREENCHER!F8)=0,CONCATENATE(PREENCHER!#REF!,#REF!),PREENCHER!F8))</f>
        <v>#REF!</v>
      </c>
      <c r="L20" s="32" t="e">
        <f>IF(PREENCHER!G8="","",IF(COUNTIF(PREENCHER!#REF!,PREENCHER!G8)=0,CONCATENATE(PREENCHER!#REF!,#REF!),PREENCHER!G8))</f>
        <v>#REF!</v>
      </c>
      <c r="M20" s="32" t="e">
        <f>IF(PREENCHER!#REF!="","",IF(COUNTIF(PREENCHER!#REF!,PREENCHER!#REF!)=0,CONCATENATE(PREENCHER!#REF!,#REF!),PREENCHER!#REF!))</f>
        <v>#REF!</v>
      </c>
      <c r="N20" s="32" t="str">
        <f>IF(PREENCHER!O8="","",IF(COUNTIF(PREENCHER!#REF!,PREENCHER!O8)=0,CONCATENATE(PREENCHER!#REF!,#REF!),PREENCHER!O8))</f>
        <v/>
      </c>
      <c r="O20" s="43" t="str">
        <f t="shared" si="0"/>
        <v/>
      </c>
      <c r="P20" s="43" t="str">
        <f t="shared" si="1"/>
        <v/>
      </c>
      <c r="Q20" s="60"/>
      <c r="R20" s="29"/>
      <c r="S20" s="43" t="str">
        <f t="shared" si="2"/>
        <v/>
      </c>
      <c r="T20" s="43" t="str">
        <f t="shared" si="3"/>
        <v/>
      </c>
      <c r="U20" s="61" t="str">
        <f t="shared" si="4"/>
        <v/>
      </c>
    </row>
    <row r="21" spans="1:21" x14ac:dyDescent="0.25">
      <c r="A21" s="31" t="e">
        <f>IF(PREENCHER!#REF!="","",PREENCHER!#REF!)</f>
        <v>#REF!</v>
      </c>
      <c r="B21" s="31" t="e">
        <f>IF(PREENCHER!#REF!="","",PREENCHER!#REF!)</f>
        <v>#REF!</v>
      </c>
      <c r="C21" s="31" t="e">
        <f>IF(PREENCHER!#REF!="","",PREENCHER!#REF!)</f>
        <v>#REF!</v>
      </c>
      <c r="D21" s="31" t="e">
        <f>IF(PREENCHER!#REF!="","",PREENCHER!#REF!)</f>
        <v>#REF!</v>
      </c>
      <c r="E21" s="32" t="e">
        <f>IF(PREENCHER!#REF!="","",IF(COUNTIF(PREENCHER!#REF!,PREENCHER!#REF!)=0,CONCATENATE(PREENCHER!#REF!,#REF!),PREENCHER!#REF!))</f>
        <v>#REF!</v>
      </c>
      <c r="F21" s="32" t="e">
        <f>IF(PREENCHER!#REF!="","",IF(COUNTIF(PREENCHER!#REF!,PREENCHER!#REF!)=0,CONCATENATE(PREENCHER!#REF!,#REF!),PREENCHER!#REF!))</f>
        <v>#REF!</v>
      </c>
      <c r="G21" s="32" t="e">
        <f>IF(PREENCHER!#REF!="","",IF(COUNTIF(PREENCHER!#REF!,PREENCHER!#REF!)=0,CONCATENATE(PREENCHER!#REF!,#REF!),PREENCHER!#REF!))</f>
        <v>#REF!</v>
      </c>
      <c r="H21" s="32" t="e">
        <f>IF(PREENCHER!#REF!="","",IF(COUNTIF(PREENCHER!#REF!,PREENCHER!#REF!)=0,CONCATENATE(PREENCHER!#REF!,#REF!),PREENCHER!#REF!))</f>
        <v>#REF!</v>
      </c>
      <c r="I21" s="32" t="e">
        <f>IF(PREENCHER!#REF!="","",IF(COUNTIF(PREENCHER!#REF!,PREENCHER!#REF!)=0,CONCATENATE(PREENCHER!#REF!,#REF!),PREENCHER!#REF!))</f>
        <v>#REF!</v>
      </c>
      <c r="J21" s="32" t="e">
        <f>IF(PREENCHER!#REF!="","",IF(COUNTIF(PREENCHER!#REF!,PREENCHER!#REF!)=0,CONCATENATE(PREENCHER!#REF!,#REF!),PREENCHER!#REF!))</f>
        <v>#REF!</v>
      </c>
      <c r="K21" s="32" t="e">
        <f>IF(PREENCHER!#REF!="","",IF(COUNTIF(PREENCHER!#REF!,PREENCHER!#REF!)=0,CONCATENATE(PREENCHER!#REF!,#REF!),PREENCHER!#REF!))</f>
        <v>#REF!</v>
      </c>
      <c r="L21" s="32" t="e">
        <f>IF(PREENCHER!#REF!="","",IF(COUNTIF(PREENCHER!#REF!,PREENCHER!#REF!)=0,CONCATENATE(PREENCHER!#REF!,#REF!),PREENCHER!#REF!))</f>
        <v>#REF!</v>
      </c>
      <c r="M21" s="32" t="e">
        <f>IF(PREENCHER!#REF!="","",IF(COUNTIF(PREENCHER!#REF!,PREENCHER!#REF!)=0,CONCATENATE(PREENCHER!#REF!,#REF!),PREENCHER!#REF!))</f>
        <v>#REF!</v>
      </c>
      <c r="N21" s="32" t="e">
        <f>IF(PREENCHER!#REF!="","",IF(COUNTIF(PREENCHER!#REF!,PREENCHER!#REF!)=0,CONCATENATE(PREENCHER!#REF!,#REF!),PREENCHER!#REF!))</f>
        <v>#REF!</v>
      </c>
      <c r="O21" s="43" t="str">
        <f t="shared" si="0"/>
        <v/>
      </c>
      <c r="P21" s="43" t="str">
        <f t="shared" si="1"/>
        <v/>
      </c>
      <c r="Q21" s="60"/>
      <c r="R21" s="29"/>
      <c r="S21" s="43" t="str">
        <f t="shared" si="2"/>
        <v/>
      </c>
      <c r="T21" s="43" t="str">
        <f t="shared" si="3"/>
        <v/>
      </c>
      <c r="U21" s="61" t="str">
        <f t="shared" si="4"/>
        <v/>
      </c>
    </row>
    <row r="22" spans="1:21" x14ac:dyDescent="0.25">
      <c r="A22" s="31" t="e">
        <f>IF(PREENCHER!#REF!="","",PREENCHER!#REF!)</f>
        <v>#REF!</v>
      </c>
      <c r="B22" s="31" t="e">
        <f>IF(PREENCHER!#REF!="","",PREENCHER!#REF!)</f>
        <v>#REF!</v>
      </c>
      <c r="C22" s="31" t="e">
        <f>IF(PREENCHER!#REF!="","",PREENCHER!#REF!)</f>
        <v>#REF!</v>
      </c>
      <c r="D22" s="31" t="e">
        <f>IF(PREENCHER!#REF!="","",PREENCHER!#REF!)</f>
        <v>#REF!</v>
      </c>
      <c r="E22" s="32" t="e">
        <f>IF(PREENCHER!#REF!="","",IF(COUNTIF(PREENCHER!#REF!,PREENCHER!#REF!)=0,CONCATENATE(PREENCHER!#REF!,#REF!),PREENCHER!#REF!))</f>
        <v>#REF!</v>
      </c>
      <c r="F22" s="32" t="e">
        <f>IF(PREENCHER!#REF!="","",IF(COUNTIF(PREENCHER!#REF!,PREENCHER!#REF!)=0,CONCATENATE(PREENCHER!#REF!,#REF!),PREENCHER!#REF!))</f>
        <v>#REF!</v>
      </c>
      <c r="G22" s="32" t="e">
        <f>IF(PREENCHER!#REF!="","",IF(COUNTIF(PREENCHER!#REF!,PREENCHER!#REF!)=0,CONCATENATE(PREENCHER!#REF!,#REF!),PREENCHER!#REF!))</f>
        <v>#REF!</v>
      </c>
      <c r="H22" s="32" t="e">
        <f>IF(PREENCHER!#REF!="","",IF(COUNTIF(PREENCHER!#REF!,PREENCHER!#REF!)=0,CONCATENATE(PREENCHER!#REF!,#REF!),PREENCHER!#REF!))</f>
        <v>#REF!</v>
      </c>
      <c r="I22" s="32" t="e">
        <f>IF(PREENCHER!#REF!="","",IF(COUNTIF(PREENCHER!#REF!,PREENCHER!#REF!)=0,CONCATENATE(PREENCHER!#REF!,#REF!),PREENCHER!#REF!))</f>
        <v>#REF!</v>
      </c>
      <c r="J22" s="32" t="e">
        <f>IF(PREENCHER!#REF!="","",IF(COUNTIF(PREENCHER!#REF!,PREENCHER!#REF!)=0,CONCATENATE(PREENCHER!#REF!,#REF!),PREENCHER!#REF!))</f>
        <v>#REF!</v>
      </c>
      <c r="K22" s="32" t="e">
        <f>IF(PREENCHER!#REF!="","",IF(COUNTIF(PREENCHER!#REF!,PREENCHER!#REF!)=0,CONCATENATE(PREENCHER!#REF!,#REF!),PREENCHER!#REF!))</f>
        <v>#REF!</v>
      </c>
      <c r="L22" s="32" t="e">
        <f>IF(PREENCHER!#REF!="","",IF(COUNTIF(PREENCHER!#REF!,PREENCHER!#REF!)=0,CONCATENATE(PREENCHER!#REF!,#REF!),PREENCHER!#REF!))</f>
        <v>#REF!</v>
      </c>
      <c r="M22" s="32" t="e">
        <f>IF(PREENCHER!#REF!="","",IF(COUNTIF(PREENCHER!#REF!,PREENCHER!#REF!)=0,CONCATENATE(PREENCHER!#REF!,#REF!),PREENCHER!#REF!))</f>
        <v>#REF!</v>
      </c>
      <c r="N22" s="32" t="e">
        <f>IF(PREENCHER!#REF!="","",IF(COUNTIF(PREENCHER!#REF!,PREENCHER!#REF!)=0,CONCATENATE(PREENCHER!#REF!,#REF!),PREENCHER!#REF!))</f>
        <v>#REF!</v>
      </c>
      <c r="O22" s="43" t="str">
        <f t="shared" si="0"/>
        <v/>
      </c>
      <c r="P22" s="43" t="str">
        <f t="shared" si="1"/>
        <v/>
      </c>
      <c r="Q22" s="60"/>
      <c r="R22" s="29"/>
      <c r="S22" s="43" t="str">
        <f t="shared" si="2"/>
        <v/>
      </c>
      <c r="T22" s="43" t="str">
        <f t="shared" si="3"/>
        <v/>
      </c>
      <c r="U22" s="61" t="str">
        <f t="shared" si="4"/>
        <v/>
      </c>
    </row>
    <row r="23" spans="1:21" x14ac:dyDescent="0.25">
      <c r="A23" s="31" t="e">
        <f>IF(PREENCHER!#REF!="","",PREENCHER!#REF!)</f>
        <v>#REF!</v>
      </c>
      <c r="B23" s="31" t="e">
        <f>IF(PREENCHER!#REF!="","",PREENCHER!#REF!)</f>
        <v>#REF!</v>
      </c>
      <c r="C23" s="31" t="e">
        <f>IF(PREENCHER!#REF!="","",PREENCHER!#REF!)</f>
        <v>#REF!</v>
      </c>
      <c r="D23" s="31" t="e">
        <f>IF(PREENCHER!#REF!="","",PREENCHER!#REF!)</f>
        <v>#REF!</v>
      </c>
      <c r="E23" s="32" t="e">
        <f>IF(PREENCHER!#REF!="","",IF(COUNTIF(PREENCHER!#REF!,PREENCHER!#REF!)=0,CONCATENATE(PREENCHER!#REF!,#REF!),PREENCHER!#REF!))</f>
        <v>#REF!</v>
      </c>
      <c r="F23" s="32" t="e">
        <f>IF(PREENCHER!#REF!="","",IF(COUNTIF(PREENCHER!#REF!,PREENCHER!#REF!)=0,CONCATENATE(PREENCHER!#REF!,#REF!),PREENCHER!#REF!))</f>
        <v>#REF!</v>
      </c>
      <c r="G23" s="32" t="e">
        <f>IF(PREENCHER!#REF!="","",IF(COUNTIF(PREENCHER!#REF!,PREENCHER!#REF!)=0,CONCATENATE(PREENCHER!#REF!,#REF!),PREENCHER!#REF!))</f>
        <v>#REF!</v>
      </c>
      <c r="H23" s="32" t="e">
        <f>IF(PREENCHER!#REF!="","",IF(COUNTIF(PREENCHER!#REF!,PREENCHER!#REF!)=0,CONCATENATE(PREENCHER!#REF!,#REF!),PREENCHER!#REF!))</f>
        <v>#REF!</v>
      </c>
      <c r="I23" s="32" t="e">
        <f>IF(PREENCHER!#REF!="","",IF(COUNTIF(PREENCHER!#REF!,PREENCHER!#REF!)=0,CONCATENATE(PREENCHER!#REF!,#REF!),PREENCHER!#REF!))</f>
        <v>#REF!</v>
      </c>
      <c r="J23" s="32" t="e">
        <f>IF(PREENCHER!#REF!="","",IF(COUNTIF(PREENCHER!#REF!,PREENCHER!#REF!)=0,CONCATENATE(PREENCHER!#REF!,#REF!),PREENCHER!#REF!))</f>
        <v>#REF!</v>
      </c>
      <c r="K23" s="32" t="e">
        <f>IF(PREENCHER!#REF!="","",IF(COUNTIF(PREENCHER!#REF!,PREENCHER!#REF!)=0,CONCATENATE(PREENCHER!#REF!,#REF!),PREENCHER!#REF!))</f>
        <v>#REF!</v>
      </c>
      <c r="L23" s="32" t="e">
        <f>IF(PREENCHER!#REF!="","",IF(COUNTIF(PREENCHER!#REF!,PREENCHER!#REF!)=0,CONCATENATE(PREENCHER!#REF!,#REF!),PREENCHER!#REF!))</f>
        <v>#REF!</v>
      </c>
      <c r="M23" s="32" t="e">
        <f>IF(PREENCHER!#REF!="","",IF(COUNTIF(PREENCHER!#REF!,PREENCHER!#REF!)=0,CONCATENATE(PREENCHER!#REF!,#REF!),PREENCHER!#REF!))</f>
        <v>#REF!</v>
      </c>
      <c r="N23" s="32" t="e">
        <f>IF(PREENCHER!#REF!="","",IF(COUNTIF(PREENCHER!#REF!,PREENCHER!#REF!)=0,CONCATENATE(PREENCHER!#REF!,#REF!),PREENCHER!#REF!))</f>
        <v>#REF!</v>
      </c>
      <c r="O23" s="43" t="str">
        <f t="shared" si="0"/>
        <v/>
      </c>
      <c r="P23" s="43" t="str">
        <f t="shared" si="1"/>
        <v/>
      </c>
      <c r="Q23" s="60"/>
      <c r="R23" s="29"/>
      <c r="S23" s="43" t="str">
        <f t="shared" si="2"/>
        <v/>
      </c>
      <c r="T23" s="43" t="str">
        <f t="shared" si="3"/>
        <v/>
      </c>
      <c r="U23" s="61" t="str">
        <f t="shared" si="4"/>
        <v/>
      </c>
    </row>
    <row r="24" spans="1:21" x14ac:dyDescent="0.25">
      <c r="A24" s="31" t="e">
        <f>IF(PREENCHER!#REF!="","",PREENCHER!#REF!)</f>
        <v>#REF!</v>
      </c>
      <c r="B24" s="31" t="e">
        <f>IF(PREENCHER!#REF!="","",PREENCHER!#REF!)</f>
        <v>#REF!</v>
      </c>
      <c r="C24" s="31" t="e">
        <f>IF(PREENCHER!#REF!="","",PREENCHER!#REF!)</f>
        <v>#REF!</v>
      </c>
      <c r="D24" s="31" t="e">
        <f>IF(PREENCHER!#REF!="","",PREENCHER!#REF!)</f>
        <v>#REF!</v>
      </c>
      <c r="E24" s="32" t="e">
        <f>IF(PREENCHER!#REF!="","",IF(COUNTIF(PREENCHER!#REF!,PREENCHER!#REF!)=0,CONCATENATE(PREENCHER!#REF!,#REF!),PREENCHER!#REF!))</f>
        <v>#REF!</v>
      </c>
      <c r="F24" s="32" t="e">
        <f>IF(PREENCHER!#REF!="","",IF(COUNTIF(PREENCHER!#REF!,PREENCHER!#REF!)=0,CONCATENATE(PREENCHER!#REF!,#REF!),PREENCHER!#REF!))</f>
        <v>#REF!</v>
      </c>
      <c r="G24" s="32" t="e">
        <f>IF(PREENCHER!#REF!="","",IF(COUNTIF(PREENCHER!#REF!,PREENCHER!#REF!)=0,CONCATENATE(PREENCHER!#REF!,#REF!),PREENCHER!#REF!))</f>
        <v>#REF!</v>
      </c>
      <c r="H24" s="32" t="e">
        <f>IF(PREENCHER!#REF!="","",IF(COUNTIF(PREENCHER!#REF!,PREENCHER!#REF!)=0,CONCATENATE(PREENCHER!#REF!,#REF!),PREENCHER!#REF!))</f>
        <v>#REF!</v>
      </c>
      <c r="I24" s="32" t="e">
        <f>IF(PREENCHER!#REF!="","",IF(COUNTIF(PREENCHER!#REF!,PREENCHER!#REF!)=0,CONCATENATE(PREENCHER!#REF!,#REF!),PREENCHER!#REF!))</f>
        <v>#REF!</v>
      </c>
      <c r="J24" s="32" t="e">
        <f>IF(PREENCHER!#REF!="","",IF(COUNTIF(PREENCHER!#REF!,PREENCHER!#REF!)=0,CONCATENATE(PREENCHER!#REF!,#REF!),PREENCHER!#REF!))</f>
        <v>#REF!</v>
      </c>
      <c r="K24" s="32" t="e">
        <f>IF(PREENCHER!#REF!="","",IF(COUNTIF(PREENCHER!#REF!,PREENCHER!#REF!)=0,CONCATENATE(PREENCHER!#REF!,#REF!),PREENCHER!#REF!))</f>
        <v>#REF!</v>
      </c>
      <c r="L24" s="32" t="e">
        <f>IF(PREENCHER!#REF!="","",IF(COUNTIF(PREENCHER!#REF!,PREENCHER!#REF!)=0,CONCATENATE(PREENCHER!#REF!,#REF!),PREENCHER!#REF!))</f>
        <v>#REF!</v>
      </c>
      <c r="M24" s="32" t="e">
        <f>IF(PREENCHER!#REF!="","",IF(COUNTIF(PREENCHER!#REF!,PREENCHER!#REF!)=0,CONCATENATE(PREENCHER!#REF!,#REF!),PREENCHER!#REF!))</f>
        <v>#REF!</v>
      </c>
      <c r="N24" s="32" t="e">
        <f>IF(PREENCHER!#REF!="","",IF(COUNTIF(PREENCHER!#REF!,PREENCHER!#REF!)=0,CONCATENATE(PREENCHER!#REF!,#REF!),PREENCHER!#REF!))</f>
        <v>#REF!</v>
      </c>
      <c r="O24" s="43" t="str">
        <f t="shared" si="0"/>
        <v/>
      </c>
      <c r="P24" s="43" t="str">
        <f t="shared" si="1"/>
        <v/>
      </c>
      <c r="Q24" s="60"/>
      <c r="R24" s="29"/>
      <c r="S24" s="43" t="str">
        <f t="shared" si="2"/>
        <v/>
      </c>
      <c r="T24" s="43" t="str">
        <f t="shared" si="3"/>
        <v/>
      </c>
      <c r="U24" s="61" t="str">
        <f t="shared" si="4"/>
        <v/>
      </c>
    </row>
    <row r="25" spans="1:21" x14ac:dyDescent="0.25">
      <c r="A25" s="31" t="e">
        <f>IF(PREENCHER!#REF!="","",PREENCHER!#REF!)</f>
        <v>#REF!</v>
      </c>
      <c r="B25" s="31" t="e">
        <f>IF(PREENCHER!#REF!="","",PREENCHER!#REF!)</f>
        <v>#REF!</v>
      </c>
      <c r="C25" s="31" t="e">
        <f>IF(PREENCHER!#REF!="","",PREENCHER!#REF!)</f>
        <v>#REF!</v>
      </c>
      <c r="D25" s="31" t="e">
        <f>IF(PREENCHER!#REF!="","",PREENCHER!#REF!)</f>
        <v>#REF!</v>
      </c>
      <c r="E25" s="32" t="e">
        <f>IF(PREENCHER!#REF!="","",IF(COUNTIF(PREENCHER!#REF!,PREENCHER!#REF!)=0,CONCATENATE(PREENCHER!#REF!,#REF!),PREENCHER!#REF!))</f>
        <v>#REF!</v>
      </c>
      <c r="F25" s="32" t="e">
        <f>IF(PREENCHER!#REF!="","",IF(COUNTIF(PREENCHER!#REF!,PREENCHER!#REF!)=0,CONCATENATE(PREENCHER!#REF!,#REF!),PREENCHER!#REF!))</f>
        <v>#REF!</v>
      </c>
      <c r="G25" s="32" t="e">
        <f>IF(PREENCHER!#REF!="","",IF(COUNTIF(PREENCHER!#REF!,PREENCHER!#REF!)=0,CONCATENATE(PREENCHER!#REF!,#REF!),PREENCHER!#REF!))</f>
        <v>#REF!</v>
      </c>
      <c r="H25" s="32" t="e">
        <f>IF(PREENCHER!#REF!="","",IF(COUNTIF(PREENCHER!#REF!,PREENCHER!#REF!)=0,CONCATENATE(PREENCHER!#REF!,#REF!),PREENCHER!#REF!))</f>
        <v>#REF!</v>
      </c>
      <c r="I25" s="32" t="e">
        <f>IF(PREENCHER!#REF!="","",IF(COUNTIF(PREENCHER!#REF!,PREENCHER!#REF!)=0,CONCATENATE(PREENCHER!#REF!,#REF!),PREENCHER!#REF!))</f>
        <v>#REF!</v>
      </c>
      <c r="J25" s="32" t="e">
        <f>IF(PREENCHER!#REF!="","",IF(COUNTIF(PREENCHER!#REF!,PREENCHER!#REF!)=0,CONCATENATE(PREENCHER!#REF!,#REF!),PREENCHER!#REF!))</f>
        <v>#REF!</v>
      </c>
      <c r="K25" s="32" t="e">
        <f>IF(PREENCHER!#REF!="","",IF(COUNTIF(PREENCHER!#REF!,PREENCHER!#REF!)=0,CONCATENATE(PREENCHER!#REF!,#REF!),PREENCHER!#REF!))</f>
        <v>#REF!</v>
      </c>
      <c r="L25" s="32" t="e">
        <f>IF(PREENCHER!#REF!="","",IF(COUNTIF(PREENCHER!#REF!,PREENCHER!#REF!)=0,CONCATENATE(PREENCHER!#REF!,#REF!),PREENCHER!#REF!))</f>
        <v>#REF!</v>
      </c>
      <c r="M25" s="32" t="e">
        <f>IF(PREENCHER!#REF!="","",IF(COUNTIF(PREENCHER!#REF!,PREENCHER!#REF!)=0,CONCATENATE(PREENCHER!#REF!,#REF!),PREENCHER!#REF!))</f>
        <v>#REF!</v>
      </c>
      <c r="N25" s="32" t="e">
        <f>IF(PREENCHER!#REF!="","",IF(COUNTIF(PREENCHER!#REF!,PREENCHER!#REF!)=0,CONCATENATE(PREENCHER!#REF!,#REF!),PREENCHER!#REF!))</f>
        <v>#REF!</v>
      </c>
      <c r="O25" s="43" t="str">
        <f t="shared" si="0"/>
        <v/>
      </c>
      <c r="P25" s="43" t="str">
        <f t="shared" si="1"/>
        <v/>
      </c>
      <c r="Q25" s="60"/>
      <c r="R25" s="29"/>
      <c r="S25" s="43" t="str">
        <f t="shared" si="2"/>
        <v/>
      </c>
      <c r="T25" s="43" t="str">
        <f t="shared" si="3"/>
        <v/>
      </c>
      <c r="U25" s="61" t="str">
        <f t="shared" si="4"/>
        <v/>
      </c>
    </row>
    <row r="26" spans="1:21" x14ac:dyDescent="0.25">
      <c r="A26" s="31" t="e">
        <f>IF(PREENCHER!#REF!="","",PREENCHER!#REF!)</f>
        <v>#REF!</v>
      </c>
      <c r="B26" s="31" t="e">
        <f>IF(PREENCHER!#REF!="","",PREENCHER!#REF!)</f>
        <v>#REF!</v>
      </c>
      <c r="C26" s="31" t="e">
        <f>IF(PREENCHER!#REF!="","",PREENCHER!#REF!)</f>
        <v>#REF!</v>
      </c>
      <c r="D26" s="31" t="e">
        <f>IF(PREENCHER!#REF!="","",PREENCHER!#REF!)</f>
        <v>#REF!</v>
      </c>
      <c r="E26" s="32" t="e">
        <f>IF(PREENCHER!#REF!="","",IF(COUNTIF(PREENCHER!#REF!,PREENCHER!#REF!)=0,CONCATENATE(PREENCHER!#REF!,#REF!),PREENCHER!#REF!))</f>
        <v>#REF!</v>
      </c>
      <c r="F26" s="32" t="e">
        <f>IF(PREENCHER!#REF!="","",IF(COUNTIF(PREENCHER!#REF!,PREENCHER!#REF!)=0,CONCATENATE(PREENCHER!#REF!,#REF!),PREENCHER!#REF!))</f>
        <v>#REF!</v>
      </c>
      <c r="G26" s="32" t="e">
        <f>IF(PREENCHER!#REF!="","",IF(COUNTIF(PREENCHER!#REF!,PREENCHER!#REF!)=0,CONCATENATE(PREENCHER!#REF!,#REF!),PREENCHER!#REF!))</f>
        <v>#REF!</v>
      </c>
      <c r="H26" s="32" t="e">
        <f>IF(PREENCHER!#REF!="","",IF(COUNTIF(PREENCHER!#REF!,PREENCHER!#REF!)=0,CONCATENATE(PREENCHER!#REF!,#REF!),PREENCHER!#REF!))</f>
        <v>#REF!</v>
      </c>
      <c r="I26" s="32" t="e">
        <f>IF(PREENCHER!#REF!="","",IF(COUNTIF(PREENCHER!#REF!,PREENCHER!#REF!)=0,CONCATENATE(PREENCHER!#REF!,#REF!),PREENCHER!#REF!))</f>
        <v>#REF!</v>
      </c>
      <c r="J26" s="32" t="e">
        <f>IF(PREENCHER!#REF!="","",IF(COUNTIF(PREENCHER!#REF!,PREENCHER!#REF!)=0,CONCATENATE(PREENCHER!#REF!,#REF!),PREENCHER!#REF!))</f>
        <v>#REF!</v>
      </c>
      <c r="K26" s="32" t="e">
        <f>IF(PREENCHER!#REF!="","",IF(COUNTIF(PREENCHER!#REF!,PREENCHER!#REF!)=0,CONCATENATE(PREENCHER!#REF!,#REF!),PREENCHER!#REF!))</f>
        <v>#REF!</v>
      </c>
      <c r="L26" s="32" t="e">
        <f>IF(PREENCHER!#REF!="","",IF(COUNTIF(PREENCHER!#REF!,PREENCHER!#REF!)=0,CONCATENATE(PREENCHER!#REF!,#REF!),PREENCHER!#REF!))</f>
        <v>#REF!</v>
      </c>
      <c r="M26" s="32" t="e">
        <f>IF(PREENCHER!#REF!="","",IF(COUNTIF(PREENCHER!#REF!,PREENCHER!#REF!)=0,CONCATENATE(PREENCHER!#REF!,#REF!),PREENCHER!#REF!))</f>
        <v>#REF!</v>
      </c>
      <c r="N26" s="32" t="e">
        <f>IF(PREENCHER!#REF!="","",IF(COUNTIF(PREENCHER!#REF!,PREENCHER!#REF!)=0,CONCATENATE(PREENCHER!#REF!,#REF!),PREENCHER!#REF!))</f>
        <v>#REF!</v>
      </c>
      <c r="O26" s="43" t="str">
        <f t="shared" si="0"/>
        <v/>
      </c>
      <c r="P26" s="43" t="str">
        <f t="shared" si="1"/>
        <v/>
      </c>
      <c r="Q26" s="60"/>
      <c r="R26" s="29"/>
      <c r="S26" s="43" t="str">
        <f t="shared" si="2"/>
        <v/>
      </c>
      <c r="T26" s="43" t="str">
        <f t="shared" si="3"/>
        <v/>
      </c>
      <c r="U26" s="61" t="str">
        <f t="shared" si="4"/>
        <v/>
      </c>
    </row>
    <row r="27" spans="1:21" x14ac:dyDescent="0.25">
      <c r="A27" s="31" t="e">
        <f>IF(PREENCHER!#REF!="","",PREENCHER!#REF!)</f>
        <v>#REF!</v>
      </c>
      <c r="B27" s="31" t="e">
        <f>IF(PREENCHER!#REF!="","",PREENCHER!#REF!)</f>
        <v>#REF!</v>
      </c>
      <c r="C27" s="31" t="e">
        <f>IF(PREENCHER!#REF!="","",PREENCHER!#REF!)</f>
        <v>#REF!</v>
      </c>
      <c r="D27" s="31" t="e">
        <f>IF(PREENCHER!#REF!="","",PREENCHER!#REF!)</f>
        <v>#REF!</v>
      </c>
      <c r="E27" s="32" t="e">
        <f>IF(PREENCHER!#REF!="","",IF(COUNTIF(PREENCHER!#REF!,PREENCHER!#REF!)=0,CONCATENATE(PREENCHER!#REF!,#REF!),PREENCHER!#REF!))</f>
        <v>#REF!</v>
      </c>
      <c r="F27" s="32" t="e">
        <f>IF(PREENCHER!#REF!="","",IF(COUNTIF(PREENCHER!#REF!,PREENCHER!#REF!)=0,CONCATENATE(PREENCHER!#REF!,#REF!),PREENCHER!#REF!))</f>
        <v>#REF!</v>
      </c>
      <c r="G27" s="32" t="e">
        <f>IF(PREENCHER!#REF!="","",IF(COUNTIF(PREENCHER!#REF!,PREENCHER!#REF!)=0,CONCATENATE(PREENCHER!#REF!,#REF!),PREENCHER!#REF!))</f>
        <v>#REF!</v>
      </c>
      <c r="H27" s="32" t="e">
        <f>IF(PREENCHER!#REF!="","",IF(COUNTIF(PREENCHER!#REF!,PREENCHER!#REF!)=0,CONCATENATE(PREENCHER!#REF!,#REF!),PREENCHER!#REF!))</f>
        <v>#REF!</v>
      </c>
      <c r="I27" s="32" t="e">
        <f>IF(PREENCHER!#REF!="","",IF(COUNTIF(PREENCHER!#REF!,PREENCHER!#REF!)=0,CONCATENATE(PREENCHER!#REF!,#REF!),PREENCHER!#REF!))</f>
        <v>#REF!</v>
      </c>
      <c r="J27" s="32" t="e">
        <f>IF(PREENCHER!#REF!="","",IF(COUNTIF(PREENCHER!#REF!,PREENCHER!#REF!)=0,CONCATENATE(PREENCHER!#REF!,#REF!),PREENCHER!#REF!))</f>
        <v>#REF!</v>
      </c>
      <c r="K27" s="32" t="e">
        <f>IF(PREENCHER!#REF!="","",IF(COUNTIF(PREENCHER!#REF!,PREENCHER!#REF!)=0,CONCATENATE(PREENCHER!#REF!,#REF!),PREENCHER!#REF!))</f>
        <v>#REF!</v>
      </c>
      <c r="L27" s="32" t="e">
        <f>IF(PREENCHER!#REF!="","",IF(COUNTIF(PREENCHER!#REF!,PREENCHER!#REF!)=0,CONCATENATE(PREENCHER!#REF!,#REF!),PREENCHER!#REF!))</f>
        <v>#REF!</v>
      </c>
      <c r="M27" s="32" t="e">
        <f>IF(PREENCHER!#REF!="","",IF(COUNTIF(PREENCHER!#REF!,PREENCHER!#REF!)=0,CONCATENATE(PREENCHER!#REF!,#REF!),PREENCHER!#REF!))</f>
        <v>#REF!</v>
      </c>
      <c r="N27" s="32" t="e">
        <f>IF(PREENCHER!#REF!="","",IF(COUNTIF(PREENCHER!#REF!,PREENCHER!#REF!)=0,CONCATENATE(PREENCHER!#REF!,#REF!),PREENCHER!#REF!))</f>
        <v>#REF!</v>
      </c>
      <c r="O27" s="43" t="str">
        <f t="shared" si="0"/>
        <v/>
      </c>
      <c r="P27" s="43" t="str">
        <f t="shared" si="1"/>
        <v/>
      </c>
      <c r="Q27" s="60"/>
      <c r="R27" s="29"/>
      <c r="S27" s="43" t="str">
        <f t="shared" si="2"/>
        <v/>
      </c>
      <c r="T27" s="43" t="str">
        <f t="shared" si="3"/>
        <v/>
      </c>
      <c r="U27" s="61" t="str">
        <f t="shared" si="4"/>
        <v/>
      </c>
    </row>
    <row r="28" spans="1:21" x14ac:dyDescent="0.25">
      <c r="A28" s="31" t="e">
        <f>IF(PREENCHER!#REF!="","",PREENCHER!#REF!)</f>
        <v>#REF!</v>
      </c>
      <c r="B28" s="31" t="e">
        <f>IF(PREENCHER!#REF!="","",PREENCHER!#REF!)</f>
        <v>#REF!</v>
      </c>
      <c r="C28" s="31" t="e">
        <f>IF(PREENCHER!#REF!="","",PREENCHER!#REF!)</f>
        <v>#REF!</v>
      </c>
      <c r="D28" s="31" t="e">
        <f>IF(PREENCHER!#REF!="","",PREENCHER!#REF!)</f>
        <v>#REF!</v>
      </c>
      <c r="E28" s="32" t="e">
        <f>IF(PREENCHER!#REF!="","",IF(COUNTIF(PREENCHER!#REF!,PREENCHER!#REF!)=0,CONCATENATE(PREENCHER!#REF!,#REF!),PREENCHER!#REF!))</f>
        <v>#REF!</v>
      </c>
      <c r="F28" s="32" t="e">
        <f>IF(PREENCHER!#REF!="","",IF(COUNTIF(PREENCHER!#REF!,PREENCHER!#REF!)=0,CONCATENATE(PREENCHER!#REF!,#REF!),PREENCHER!#REF!))</f>
        <v>#REF!</v>
      </c>
      <c r="G28" s="32" t="e">
        <f>IF(PREENCHER!#REF!="","",IF(COUNTIF(PREENCHER!#REF!,PREENCHER!#REF!)=0,CONCATENATE(PREENCHER!#REF!,#REF!),PREENCHER!#REF!))</f>
        <v>#REF!</v>
      </c>
      <c r="H28" s="32" t="e">
        <f>IF(PREENCHER!#REF!="","",IF(COUNTIF(PREENCHER!#REF!,PREENCHER!#REF!)=0,CONCATENATE(PREENCHER!#REF!,#REF!),PREENCHER!#REF!))</f>
        <v>#REF!</v>
      </c>
      <c r="I28" s="32" t="e">
        <f>IF(PREENCHER!#REF!="","",IF(COUNTIF(PREENCHER!#REF!,PREENCHER!#REF!)=0,CONCATENATE(PREENCHER!#REF!,#REF!),PREENCHER!#REF!))</f>
        <v>#REF!</v>
      </c>
      <c r="J28" s="32" t="e">
        <f>IF(PREENCHER!#REF!="","",IF(COUNTIF(PREENCHER!#REF!,PREENCHER!#REF!)=0,CONCATENATE(PREENCHER!#REF!,#REF!),PREENCHER!#REF!))</f>
        <v>#REF!</v>
      </c>
      <c r="K28" s="32" t="e">
        <f>IF(PREENCHER!#REF!="","",IF(COUNTIF(PREENCHER!#REF!,PREENCHER!#REF!)=0,CONCATENATE(PREENCHER!#REF!,#REF!),PREENCHER!#REF!))</f>
        <v>#REF!</v>
      </c>
      <c r="L28" s="32" t="e">
        <f>IF(PREENCHER!#REF!="","",IF(COUNTIF(PREENCHER!#REF!,PREENCHER!#REF!)=0,CONCATENATE(PREENCHER!#REF!,#REF!),PREENCHER!#REF!))</f>
        <v>#REF!</v>
      </c>
      <c r="M28" s="32" t="e">
        <f>IF(PREENCHER!#REF!="","",IF(COUNTIF(PREENCHER!#REF!,PREENCHER!#REF!)=0,CONCATENATE(PREENCHER!#REF!,#REF!),PREENCHER!#REF!))</f>
        <v>#REF!</v>
      </c>
      <c r="N28" s="32" t="e">
        <f>IF(PREENCHER!#REF!="","",IF(COUNTIF(PREENCHER!#REF!,PREENCHER!#REF!)=0,CONCATENATE(PREENCHER!#REF!,#REF!),PREENCHER!#REF!))</f>
        <v>#REF!</v>
      </c>
      <c r="O28" s="43" t="str">
        <f t="shared" si="0"/>
        <v/>
      </c>
      <c r="P28" s="43" t="str">
        <f t="shared" si="1"/>
        <v/>
      </c>
      <c r="Q28" s="60"/>
      <c r="R28" s="29"/>
      <c r="S28" s="43" t="str">
        <f t="shared" si="2"/>
        <v/>
      </c>
      <c r="T28" s="43" t="str">
        <f t="shared" si="3"/>
        <v/>
      </c>
      <c r="U28" s="61" t="str">
        <f t="shared" si="4"/>
        <v/>
      </c>
    </row>
    <row r="29" spans="1:21" x14ac:dyDescent="0.25">
      <c r="A29" s="31" t="e">
        <f>IF(PREENCHER!#REF!="","",PREENCHER!#REF!)</f>
        <v>#REF!</v>
      </c>
      <c r="B29" s="31" t="e">
        <f>IF(PREENCHER!#REF!="","",PREENCHER!#REF!)</f>
        <v>#REF!</v>
      </c>
      <c r="C29" s="31" t="e">
        <f>IF(PREENCHER!#REF!="","",PREENCHER!#REF!)</f>
        <v>#REF!</v>
      </c>
      <c r="D29" s="31" t="e">
        <f>IF(PREENCHER!#REF!="","",PREENCHER!#REF!)</f>
        <v>#REF!</v>
      </c>
      <c r="E29" s="32" t="e">
        <f>IF(PREENCHER!#REF!="","",IF(COUNTIF(PREENCHER!#REF!,PREENCHER!#REF!)=0,CONCATENATE(PREENCHER!#REF!,#REF!),PREENCHER!#REF!))</f>
        <v>#REF!</v>
      </c>
      <c r="F29" s="32" t="e">
        <f>IF(PREENCHER!#REF!="","",IF(COUNTIF(PREENCHER!#REF!,PREENCHER!#REF!)=0,CONCATENATE(PREENCHER!#REF!,#REF!),PREENCHER!#REF!))</f>
        <v>#REF!</v>
      </c>
      <c r="G29" s="32" t="e">
        <f>IF(PREENCHER!#REF!="","",IF(COUNTIF(PREENCHER!#REF!,PREENCHER!#REF!)=0,CONCATENATE(PREENCHER!#REF!,#REF!),PREENCHER!#REF!))</f>
        <v>#REF!</v>
      </c>
      <c r="H29" s="32" t="e">
        <f>IF(PREENCHER!#REF!="","",IF(COUNTIF(PREENCHER!#REF!,PREENCHER!#REF!)=0,CONCATENATE(PREENCHER!#REF!,#REF!),PREENCHER!#REF!))</f>
        <v>#REF!</v>
      </c>
      <c r="I29" s="32" t="e">
        <f>IF(PREENCHER!#REF!="","",IF(COUNTIF(PREENCHER!#REF!,PREENCHER!#REF!)=0,CONCATENATE(PREENCHER!#REF!,#REF!),PREENCHER!#REF!))</f>
        <v>#REF!</v>
      </c>
      <c r="J29" s="32" t="e">
        <f>IF(PREENCHER!#REF!="","",IF(COUNTIF(PREENCHER!#REF!,PREENCHER!#REF!)=0,CONCATENATE(PREENCHER!#REF!,#REF!),PREENCHER!#REF!))</f>
        <v>#REF!</v>
      </c>
      <c r="K29" s="32" t="e">
        <f>IF(PREENCHER!#REF!="","",IF(COUNTIF(PREENCHER!#REF!,PREENCHER!#REF!)=0,CONCATENATE(PREENCHER!#REF!,#REF!),PREENCHER!#REF!))</f>
        <v>#REF!</v>
      </c>
      <c r="L29" s="32" t="e">
        <f>IF(PREENCHER!#REF!="","",IF(COUNTIF(PREENCHER!#REF!,PREENCHER!#REF!)=0,CONCATENATE(PREENCHER!#REF!,#REF!),PREENCHER!#REF!))</f>
        <v>#REF!</v>
      </c>
      <c r="M29" s="32" t="e">
        <f>IF(PREENCHER!#REF!="","",IF(COUNTIF(PREENCHER!#REF!,PREENCHER!#REF!)=0,CONCATENATE(PREENCHER!#REF!,#REF!),PREENCHER!#REF!))</f>
        <v>#REF!</v>
      </c>
      <c r="N29" s="32" t="e">
        <f>IF(PREENCHER!#REF!="","",IF(COUNTIF(PREENCHER!#REF!,PREENCHER!#REF!)=0,CONCATENATE(PREENCHER!#REF!,#REF!),PREENCHER!#REF!))</f>
        <v>#REF!</v>
      </c>
      <c r="O29" s="43" t="str">
        <f t="shared" si="0"/>
        <v/>
      </c>
      <c r="P29" s="43" t="str">
        <f t="shared" si="1"/>
        <v/>
      </c>
      <c r="Q29" s="60"/>
      <c r="R29" s="29"/>
      <c r="S29" s="43" t="str">
        <f t="shared" si="2"/>
        <v/>
      </c>
      <c r="T29" s="43" t="str">
        <f t="shared" si="3"/>
        <v/>
      </c>
      <c r="U29" s="61" t="str">
        <f t="shared" si="4"/>
        <v/>
      </c>
    </row>
    <row r="30" spans="1:21" x14ac:dyDescent="0.25">
      <c r="A30" s="31" t="e">
        <f>IF(PREENCHER!#REF!="","",PREENCHER!#REF!)</f>
        <v>#REF!</v>
      </c>
      <c r="B30" s="31" t="e">
        <f>IF(PREENCHER!#REF!="","",PREENCHER!#REF!)</f>
        <v>#REF!</v>
      </c>
      <c r="C30" s="31" t="e">
        <f>IF(PREENCHER!#REF!="","",PREENCHER!#REF!)</f>
        <v>#REF!</v>
      </c>
      <c r="D30" s="31" t="e">
        <f>IF(PREENCHER!#REF!="","",PREENCHER!#REF!)</f>
        <v>#REF!</v>
      </c>
      <c r="E30" s="32" t="e">
        <f>IF(PREENCHER!#REF!="","",IF(COUNTIF(PREENCHER!#REF!,PREENCHER!#REF!)=0,CONCATENATE(PREENCHER!#REF!,#REF!),PREENCHER!#REF!))</f>
        <v>#REF!</v>
      </c>
      <c r="F30" s="32" t="e">
        <f>IF(PREENCHER!#REF!="","",IF(COUNTIF(PREENCHER!#REF!,PREENCHER!#REF!)=0,CONCATENATE(PREENCHER!#REF!,#REF!),PREENCHER!#REF!))</f>
        <v>#REF!</v>
      </c>
      <c r="G30" s="32" t="e">
        <f>IF(PREENCHER!#REF!="","",IF(COUNTIF(PREENCHER!#REF!,PREENCHER!#REF!)=0,CONCATENATE(PREENCHER!#REF!,#REF!),PREENCHER!#REF!))</f>
        <v>#REF!</v>
      </c>
      <c r="H30" s="32" t="e">
        <f>IF(PREENCHER!#REF!="","",IF(COUNTIF(PREENCHER!#REF!,PREENCHER!#REF!)=0,CONCATENATE(PREENCHER!#REF!,#REF!),PREENCHER!#REF!))</f>
        <v>#REF!</v>
      </c>
      <c r="I30" s="32" t="e">
        <f>IF(PREENCHER!#REF!="","",IF(COUNTIF(PREENCHER!#REF!,PREENCHER!#REF!)=0,CONCATENATE(PREENCHER!#REF!,#REF!),PREENCHER!#REF!))</f>
        <v>#REF!</v>
      </c>
      <c r="J30" s="32" t="e">
        <f>IF(PREENCHER!#REF!="","",IF(COUNTIF(PREENCHER!#REF!,PREENCHER!#REF!)=0,CONCATENATE(PREENCHER!#REF!,#REF!),PREENCHER!#REF!))</f>
        <v>#REF!</v>
      </c>
      <c r="K30" s="32" t="e">
        <f>IF(PREENCHER!#REF!="","",IF(COUNTIF(PREENCHER!#REF!,PREENCHER!#REF!)=0,CONCATENATE(PREENCHER!#REF!,#REF!),PREENCHER!#REF!))</f>
        <v>#REF!</v>
      </c>
      <c r="L30" s="32" t="e">
        <f>IF(PREENCHER!#REF!="","",IF(COUNTIF(PREENCHER!#REF!,PREENCHER!#REF!)=0,CONCATENATE(PREENCHER!#REF!,#REF!),PREENCHER!#REF!))</f>
        <v>#REF!</v>
      </c>
      <c r="M30" s="32" t="e">
        <f>IF(PREENCHER!#REF!="","",IF(COUNTIF(PREENCHER!#REF!,PREENCHER!#REF!)=0,CONCATENATE(PREENCHER!#REF!,#REF!),PREENCHER!#REF!))</f>
        <v>#REF!</v>
      </c>
      <c r="N30" s="32" t="e">
        <f>IF(PREENCHER!#REF!="","",IF(COUNTIF(PREENCHER!#REF!,PREENCHER!#REF!)=0,CONCATENATE(PREENCHER!#REF!,#REF!),PREENCHER!#REF!))</f>
        <v>#REF!</v>
      </c>
      <c r="O30" s="43" t="str">
        <f t="shared" si="0"/>
        <v/>
      </c>
      <c r="P30" s="43" t="str">
        <f t="shared" si="1"/>
        <v/>
      </c>
      <c r="Q30" s="60"/>
      <c r="R30" s="29"/>
      <c r="S30" s="43" t="str">
        <f t="shared" si="2"/>
        <v/>
      </c>
      <c r="T30" s="43" t="str">
        <f t="shared" si="3"/>
        <v/>
      </c>
      <c r="U30" s="61" t="str">
        <f t="shared" si="4"/>
        <v/>
      </c>
    </row>
    <row r="31" spans="1:21" x14ac:dyDescent="0.25">
      <c r="A31" s="31" t="e">
        <f>IF(PREENCHER!#REF!="","",PREENCHER!#REF!)</f>
        <v>#REF!</v>
      </c>
      <c r="B31" s="31" t="e">
        <f>IF(PREENCHER!#REF!="","",PREENCHER!#REF!)</f>
        <v>#REF!</v>
      </c>
      <c r="C31" s="31" t="e">
        <f>IF(PREENCHER!#REF!="","",PREENCHER!#REF!)</f>
        <v>#REF!</v>
      </c>
      <c r="D31" s="31" t="e">
        <f>IF(PREENCHER!#REF!="","",PREENCHER!#REF!)</f>
        <v>#REF!</v>
      </c>
      <c r="E31" s="32" t="e">
        <f>IF(PREENCHER!#REF!="","",IF(COUNTIF(PREENCHER!#REF!,PREENCHER!#REF!)=0,CONCATENATE(PREENCHER!#REF!,#REF!),PREENCHER!#REF!))</f>
        <v>#REF!</v>
      </c>
      <c r="F31" s="32" t="e">
        <f>IF(PREENCHER!#REF!="","",IF(COUNTIF(PREENCHER!#REF!,PREENCHER!#REF!)=0,CONCATENATE(PREENCHER!#REF!,#REF!),PREENCHER!#REF!))</f>
        <v>#REF!</v>
      </c>
      <c r="G31" s="32" t="e">
        <f>IF(PREENCHER!#REF!="","",IF(COUNTIF(PREENCHER!#REF!,PREENCHER!#REF!)=0,CONCATENATE(PREENCHER!#REF!,#REF!),PREENCHER!#REF!))</f>
        <v>#REF!</v>
      </c>
      <c r="H31" s="32" t="e">
        <f>IF(PREENCHER!#REF!="","",IF(COUNTIF(PREENCHER!#REF!,PREENCHER!#REF!)=0,CONCATENATE(PREENCHER!#REF!,#REF!),PREENCHER!#REF!))</f>
        <v>#REF!</v>
      </c>
      <c r="I31" s="32" t="e">
        <f>IF(PREENCHER!#REF!="","",IF(COUNTIF(PREENCHER!#REF!,PREENCHER!#REF!)=0,CONCATENATE(PREENCHER!#REF!,#REF!),PREENCHER!#REF!))</f>
        <v>#REF!</v>
      </c>
      <c r="J31" s="32" t="e">
        <f>IF(PREENCHER!#REF!="","",IF(COUNTIF(PREENCHER!#REF!,PREENCHER!#REF!)=0,CONCATENATE(PREENCHER!#REF!,#REF!),PREENCHER!#REF!))</f>
        <v>#REF!</v>
      </c>
      <c r="K31" s="32" t="e">
        <f>IF(PREENCHER!#REF!="","",IF(COUNTIF(PREENCHER!#REF!,PREENCHER!#REF!)=0,CONCATENATE(PREENCHER!#REF!,#REF!),PREENCHER!#REF!))</f>
        <v>#REF!</v>
      </c>
      <c r="L31" s="32" t="e">
        <f>IF(PREENCHER!#REF!="","",IF(COUNTIF(PREENCHER!#REF!,PREENCHER!#REF!)=0,CONCATENATE(PREENCHER!#REF!,#REF!),PREENCHER!#REF!))</f>
        <v>#REF!</v>
      </c>
      <c r="M31" s="32" t="e">
        <f>IF(PREENCHER!#REF!="","",IF(COUNTIF(PREENCHER!#REF!,PREENCHER!#REF!)=0,CONCATENATE(PREENCHER!#REF!,#REF!),PREENCHER!#REF!))</f>
        <v>#REF!</v>
      </c>
      <c r="N31" s="32" t="e">
        <f>IF(PREENCHER!#REF!="","",IF(COUNTIF(PREENCHER!#REF!,PREENCHER!#REF!)=0,CONCATENATE(PREENCHER!#REF!,#REF!),PREENCHER!#REF!))</f>
        <v>#REF!</v>
      </c>
      <c r="O31" s="43" t="str">
        <f t="shared" si="0"/>
        <v/>
      </c>
      <c r="P31" s="43" t="str">
        <f t="shared" si="1"/>
        <v/>
      </c>
      <c r="Q31" s="60"/>
      <c r="R31" s="29"/>
      <c r="S31" s="43" t="str">
        <f t="shared" si="2"/>
        <v/>
      </c>
      <c r="T31" s="43" t="str">
        <f t="shared" si="3"/>
        <v/>
      </c>
      <c r="U31" s="61" t="str">
        <f t="shared" si="4"/>
        <v/>
      </c>
    </row>
    <row r="32" spans="1:21" x14ac:dyDescent="0.25">
      <c r="A32" s="31" t="e">
        <f>IF(PREENCHER!#REF!="","",PREENCHER!#REF!)</f>
        <v>#REF!</v>
      </c>
      <c r="B32" s="31" t="e">
        <f>IF(PREENCHER!#REF!="","",PREENCHER!#REF!)</f>
        <v>#REF!</v>
      </c>
      <c r="C32" s="31" t="e">
        <f>IF(PREENCHER!#REF!="","",PREENCHER!#REF!)</f>
        <v>#REF!</v>
      </c>
      <c r="D32" s="31" t="e">
        <f>IF(PREENCHER!#REF!="","",PREENCHER!#REF!)</f>
        <v>#REF!</v>
      </c>
      <c r="E32" s="32" t="e">
        <f>IF(PREENCHER!#REF!="","",IF(COUNTIF(PREENCHER!#REF!,PREENCHER!#REF!)=0,CONCATENATE(PREENCHER!#REF!,#REF!),PREENCHER!#REF!))</f>
        <v>#REF!</v>
      </c>
      <c r="F32" s="32" t="e">
        <f>IF(PREENCHER!#REF!="","",IF(COUNTIF(PREENCHER!#REF!,PREENCHER!#REF!)=0,CONCATENATE(PREENCHER!#REF!,#REF!),PREENCHER!#REF!))</f>
        <v>#REF!</v>
      </c>
      <c r="G32" s="32" t="e">
        <f>IF(PREENCHER!#REF!="","",IF(COUNTIF(PREENCHER!#REF!,PREENCHER!#REF!)=0,CONCATENATE(PREENCHER!#REF!,#REF!),PREENCHER!#REF!))</f>
        <v>#REF!</v>
      </c>
      <c r="H32" s="32" t="e">
        <f>IF(PREENCHER!#REF!="","",IF(COUNTIF(PREENCHER!#REF!,PREENCHER!#REF!)=0,CONCATENATE(PREENCHER!#REF!,#REF!),PREENCHER!#REF!))</f>
        <v>#REF!</v>
      </c>
      <c r="I32" s="32" t="e">
        <f>IF(PREENCHER!#REF!="","",IF(COUNTIF(PREENCHER!#REF!,PREENCHER!#REF!)=0,CONCATENATE(PREENCHER!#REF!,#REF!),PREENCHER!#REF!))</f>
        <v>#REF!</v>
      </c>
      <c r="J32" s="32" t="e">
        <f>IF(PREENCHER!#REF!="","",IF(COUNTIF(PREENCHER!#REF!,PREENCHER!#REF!)=0,CONCATENATE(PREENCHER!#REF!,#REF!),PREENCHER!#REF!))</f>
        <v>#REF!</v>
      </c>
      <c r="K32" s="32" t="e">
        <f>IF(PREENCHER!#REF!="","",IF(COUNTIF(PREENCHER!#REF!,PREENCHER!#REF!)=0,CONCATENATE(PREENCHER!#REF!,#REF!),PREENCHER!#REF!))</f>
        <v>#REF!</v>
      </c>
      <c r="L32" s="32" t="e">
        <f>IF(PREENCHER!#REF!="","",IF(COUNTIF(PREENCHER!#REF!,PREENCHER!#REF!)=0,CONCATENATE(PREENCHER!#REF!,#REF!),PREENCHER!#REF!))</f>
        <v>#REF!</v>
      </c>
      <c r="M32" s="32" t="e">
        <f>IF(PREENCHER!#REF!="","",IF(COUNTIF(PREENCHER!#REF!,PREENCHER!#REF!)=0,CONCATENATE(PREENCHER!#REF!,#REF!),PREENCHER!#REF!))</f>
        <v>#REF!</v>
      </c>
      <c r="N32" s="32" t="e">
        <f>IF(PREENCHER!#REF!="","",IF(COUNTIF(PREENCHER!#REF!,PREENCHER!#REF!)=0,CONCATENATE(PREENCHER!#REF!,#REF!),PREENCHER!#REF!))</f>
        <v>#REF!</v>
      </c>
      <c r="O32" s="43" t="str">
        <f t="shared" si="0"/>
        <v/>
      </c>
      <c r="P32" s="43" t="str">
        <f t="shared" si="1"/>
        <v/>
      </c>
      <c r="Q32" s="60"/>
      <c r="R32" s="29"/>
      <c r="S32" s="43" t="str">
        <f t="shared" si="2"/>
        <v/>
      </c>
      <c r="T32" s="43" t="str">
        <f t="shared" si="3"/>
        <v/>
      </c>
      <c r="U32" s="61" t="str">
        <f t="shared" si="4"/>
        <v/>
      </c>
    </row>
    <row r="33" spans="1:21" x14ac:dyDescent="0.25">
      <c r="A33" s="31" t="e">
        <f>IF(PREENCHER!#REF!="","",PREENCHER!#REF!)</f>
        <v>#REF!</v>
      </c>
      <c r="B33" s="31" t="e">
        <f>IF(PREENCHER!#REF!="","",PREENCHER!#REF!)</f>
        <v>#REF!</v>
      </c>
      <c r="C33" s="31" t="e">
        <f>IF(PREENCHER!#REF!="","",PREENCHER!#REF!)</f>
        <v>#REF!</v>
      </c>
      <c r="D33" s="31" t="e">
        <f>IF(PREENCHER!#REF!="","",PREENCHER!#REF!)</f>
        <v>#REF!</v>
      </c>
      <c r="E33" s="32" t="e">
        <f>IF(PREENCHER!#REF!="","",IF(COUNTIF(PREENCHER!#REF!,PREENCHER!#REF!)=0,CONCATENATE(PREENCHER!#REF!,#REF!),PREENCHER!#REF!))</f>
        <v>#REF!</v>
      </c>
      <c r="F33" s="32" t="e">
        <f>IF(PREENCHER!#REF!="","",IF(COUNTIF(PREENCHER!#REF!,PREENCHER!#REF!)=0,CONCATENATE(PREENCHER!#REF!,#REF!),PREENCHER!#REF!))</f>
        <v>#REF!</v>
      </c>
      <c r="G33" s="32" t="e">
        <f>IF(PREENCHER!#REF!="","",IF(COUNTIF(PREENCHER!#REF!,PREENCHER!#REF!)=0,CONCATENATE(PREENCHER!#REF!,#REF!),PREENCHER!#REF!))</f>
        <v>#REF!</v>
      </c>
      <c r="H33" s="32" t="e">
        <f>IF(PREENCHER!#REF!="","",IF(COUNTIF(PREENCHER!#REF!,PREENCHER!#REF!)=0,CONCATENATE(PREENCHER!#REF!,#REF!),PREENCHER!#REF!))</f>
        <v>#REF!</v>
      </c>
      <c r="I33" s="32" t="e">
        <f>IF(PREENCHER!#REF!="","",IF(COUNTIF(PREENCHER!#REF!,PREENCHER!#REF!)=0,CONCATENATE(PREENCHER!#REF!,#REF!),PREENCHER!#REF!))</f>
        <v>#REF!</v>
      </c>
      <c r="J33" s="32" t="e">
        <f>IF(PREENCHER!#REF!="","",IF(COUNTIF(PREENCHER!#REF!,PREENCHER!#REF!)=0,CONCATENATE(PREENCHER!#REF!,#REF!),PREENCHER!#REF!))</f>
        <v>#REF!</v>
      </c>
      <c r="K33" s="32" t="e">
        <f>IF(PREENCHER!#REF!="","",IF(COUNTIF(PREENCHER!#REF!,PREENCHER!#REF!)=0,CONCATENATE(PREENCHER!#REF!,#REF!),PREENCHER!#REF!))</f>
        <v>#REF!</v>
      </c>
      <c r="L33" s="32" t="e">
        <f>IF(PREENCHER!#REF!="","",IF(COUNTIF(PREENCHER!#REF!,PREENCHER!#REF!)=0,CONCATENATE(PREENCHER!#REF!,#REF!),PREENCHER!#REF!))</f>
        <v>#REF!</v>
      </c>
      <c r="M33" s="32" t="e">
        <f>IF(PREENCHER!#REF!="","",IF(COUNTIF(PREENCHER!#REF!,PREENCHER!#REF!)=0,CONCATENATE(PREENCHER!#REF!,#REF!),PREENCHER!#REF!))</f>
        <v>#REF!</v>
      </c>
      <c r="N33" s="32" t="e">
        <f>IF(PREENCHER!#REF!="","",IF(COUNTIF(PREENCHER!#REF!,PREENCHER!#REF!)=0,CONCATENATE(PREENCHER!#REF!,#REF!),PREENCHER!#REF!))</f>
        <v>#REF!</v>
      </c>
      <c r="O33" s="43" t="str">
        <f t="shared" si="0"/>
        <v/>
      </c>
      <c r="P33" s="43" t="str">
        <f t="shared" si="1"/>
        <v/>
      </c>
      <c r="Q33" s="60"/>
      <c r="R33" s="29"/>
      <c r="S33" s="43" t="str">
        <f t="shared" si="2"/>
        <v/>
      </c>
      <c r="T33" s="43" t="str">
        <f t="shared" si="3"/>
        <v/>
      </c>
      <c r="U33" s="61" t="str">
        <f t="shared" si="4"/>
        <v/>
      </c>
    </row>
    <row r="34" spans="1:21" x14ac:dyDescent="0.25">
      <c r="A34" s="31" t="e">
        <f>IF(PREENCHER!#REF!="","",PREENCHER!#REF!)</f>
        <v>#REF!</v>
      </c>
      <c r="B34" s="31" t="e">
        <f>IF(PREENCHER!#REF!="","",PREENCHER!#REF!)</f>
        <v>#REF!</v>
      </c>
      <c r="C34" s="31" t="e">
        <f>IF(PREENCHER!#REF!="","",PREENCHER!#REF!)</f>
        <v>#REF!</v>
      </c>
      <c r="D34" s="31" t="e">
        <f>IF(PREENCHER!#REF!="","",PREENCHER!#REF!)</f>
        <v>#REF!</v>
      </c>
      <c r="E34" s="32" t="e">
        <f>IF(PREENCHER!#REF!="","",IF(COUNTIF(PREENCHER!#REF!,PREENCHER!#REF!)=0,CONCATENATE(PREENCHER!#REF!,#REF!),PREENCHER!#REF!))</f>
        <v>#REF!</v>
      </c>
      <c r="F34" s="32" t="e">
        <f>IF(PREENCHER!#REF!="","",IF(COUNTIF(PREENCHER!#REF!,PREENCHER!#REF!)=0,CONCATENATE(PREENCHER!#REF!,#REF!),PREENCHER!#REF!))</f>
        <v>#REF!</v>
      </c>
      <c r="G34" s="32" t="e">
        <f>IF(PREENCHER!#REF!="","",IF(COUNTIF(PREENCHER!#REF!,PREENCHER!#REF!)=0,CONCATENATE(PREENCHER!#REF!,#REF!),PREENCHER!#REF!))</f>
        <v>#REF!</v>
      </c>
      <c r="H34" s="32" t="e">
        <f>IF(PREENCHER!#REF!="","",IF(COUNTIF(PREENCHER!#REF!,PREENCHER!#REF!)=0,CONCATENATE(PREENCHER!#REF!,#REF!),PREENCHER!#REF!))</f>
        <v>#REF!</v>
      </c>
      <c r="I34" s="32" t="e">
        <f>IF(PREENCHER!#REF!="","",IF(COUNTIF(PREENCHER!#REF!,PREENCHER!#REF!)=0,CONCATENATE(PREENCHER!#REF!,#REF!),PREENCHER!#REF!))</f>
        <v>#REF!</v>
      </c>
      <c r="J34" s="32" t="e">
        <f>IF(PREENCHER!#REF!="","",IF(COUNTIF(PREENCHER!#REF!,PREENCHER!#REF!)=0,CONCATENATE(PREENCHER!#REF!,#REF!),PREENCHER!#REF!))</f>
        <v>#REF!</v>
      </c>
      <c r="K34" s="32" t="e">
        <f>IF(PREENCHER!#REF!="","",IF(COUNTIF(PREENCHER!#REF!,PREENCHER!#REF!)=0,CONCATENATE(PREENCHER!#REF!,#REF!),PREENCHER!#REF!))</f>
        <v>#REF!</v>
      </c>
      <c r="L34" s="32" t="e">
        <f>IF(PREENCHER!#REF!="","",IF(COUNTIF(PREENCHER!#REF!,PREENCHER!#REF!)=0,CONCATENATE(PREENCHER!#REF!,#REF!),PREENCHER!#REF!))</f>
        <v>#REF!</v>
      </c>
      <c r="M34" s="32" t="e">
        <f>IF(PREENCHER!#REF!="","",IF(COUNTIF(PREENCHER!#REF!,PREENCHER!#REF!)=0,CONCATENATE(PREENCHER!#REF!,#REF!),PREENCHER!#REF!))</f>
        <v>#REF!</v>
      </c>
      <c r="N34" s="32" t="e">
        <f>IF(PREENCHER!#REF!="","",IF(COUNTIF(PREENCHER!#REF!,PREENCHER!#REF!)=0,CONCATENATE(PREENCHER!#REF!,#REF!),PREENCHER!#REF!))</f>
        <v>#REF!</v>
      </c>
      <c r="O34" s="43" t="str">
        <f t="shared" si="0"/>
        <v/>
      </c>
      <c r="P34" s="43" t="str">
        <f t="shared" si="1"/>
        <v/>
      </c>
      <c r="Q34" s="60"/>
      <c r="R34" s="29"/>
      <c r="S34" s="43" t="str">
        <f t="shared" si="2"/>
        <v/>
      </c>
      <c r="T34" s="43" t="str">
        <f t="shared" si="3"/>
        <v/>
      </c>
      <c r="U34" s="61" t="str">
        <f t="shared" si="4"/>
        <v/>
      </c>
    </row>
    <row r="35" spans="1:21" x14ac:dyDescent="0.25">
      <c r="A35" s="31" t="e">
        <f>IF(PREENCHER!#REF!="","",PREENCHER!#REF!)</f>
        <v>#REF!</v>
      </c>
      <c r="B35" s="31" t="e">
        <f>IF(PREENCHER!#REF!="","",PREENCHER!#REF!)</f>
        <v>#REF!</v>
      </c>
      <c r="C35" s="31" t="e">
        <f>IF(PREENCHER!#REF!="","",PREENCHER!#REF!)</f>
        <v>#REF!</v>
      </c>
      <c r="D35" s="31" t="e">
        <f>IF(PREENCHER!#REF!="","",PREENCHER!#REF!)</f>
        <v>#REF!</v>
      </c>
      <c r="E35" s="32" t="e">
        <f>IF(PREENCHER!#REF!="","",IF(COUNTIF(PREENCHER!#REF!,PREENCHER!#REF!)=0,CONCATENATE(PREENCHER!#REF!,#REF!),PREENCHER!#REF!))</f>
        <v>#REF!</v>
      </c>
      <c r="F35" s="32" t="e">
        <f>IF(PREENCHER!#REF!="","",IF(COUNTIF(PREENCHER!#REF!,PREENCHER!#REF!)=0,CONCATENATE(PREENCHER!#REF!,#REF!),PREENCHER!#REF!))</f>
        <v>#REF!</v>
      </c>
      <c r="G35" s="32" t="e">
        <f>IF(PREENCHER!#REF!="","",IF(COUNTIF(PREENCHER!#REF!,PREENCHER!#REF!)=0,CONCATENATE(PREENCHER!#REF!,#REF!),PREENCHER!#REF!))</f>
        <v>#REF!</v>
      </c>
      <c r="H35" s="32" t="e">
        <f>IF(PREENCHER!#REF!="","",IF(COUNTIF(PREENCHER!#REF!,PREENCHER!#REF!)=0,CONCATENATE(PREENCHER!#REF!,#REF!),PREENCHER!#REF!))</f>
        <v>#REF!</v>
      </c>
      <c r="I35" s="32" t="e">
        <f>IF(PREENCHER!#REF!="","",IF(COUNTIF(PREENCHER!#REF!,PREENCHER!#REF!)=0,CONCATENATE(PREENCHER!#REF!,#REF!),PREENCHER!#REF!))</f>
        <v>#REF!</v>
      </c>
      <c r="J35" s="32" t="e">
        <f>IF(PREENCHER!#REF!="","",IF(COUNTIF(PREENCHER!#REF!,PREENCHER!#REF!)=0,CONCATENATE(PREENCHER!#REF!,#REF!),PREENCHER!#REF!))</f>
        <v>#REF!</v>
      </c>
      <c r="K35" s="32" t="e">
        <f>IF(PREENCHER!#REF!="","",IF(COUNTIF(PREENCHER!#REF!,PREENCHER!#REF!)=0,CONCATENATE(PREENCHER!#REF!,#REF!),PREENCHER!#REF!))</f>
        <v>#REF!</v>
      </c>
      <c r="L35" s="32" t="e">
        <f>IF(PREENCHER!#REF!="","",IF(COUNTIF(PREENCHER!#REF!,PREENCHER!#REF!)=0,CONCATENATE(PREENCHER!#REF!,#REF!),PREENCHER!#REF!))</f>
        <v>#REF!</v>
      </c>
      <c r="M35" s="32" t="e">
        <f>IF(PREENCHER!#REF!="","",IF(COUNTIF(PREENCHER!#REF!,PREENCHER!#REF!)=0,CONCATENATE(PREENCHER!#REF!,#REF!),PREENCHER!#REF!))</f>
        <v>#REF!</v>
      </c>
      <c r="N35" s="32" t="e">
        <f>IF(PREENCHER!#REF!="","",IF(COUNTIF(PREENCHER!#REF!,PREENCHER!#REF!)=0,CONCATENATE(PREENCHER!#REF!,#REF!),PREENCHER!#REF!))</f>
        <v>#REF!</v>
      </c>
      <c r="O35" s="43" t="str">
        <f t="shared" si="0"/>
        <v/>
      </c>
      <c r="P35" s="43" t="str">
        <f t="shared" si="1"/>
        <v/>
      </c>
      <c r="Q35" s="60"/>
      <c r="R35" s="29"/>
      <c r="S35" s="43" t="str">
        <f t="shared" si="2"/>
        <v/>
      </c>
      <c r="T35" s="43" t="str">
        <f t="shared" si="3"/>
        <v/>
      </c>
      <c r="U35" s="61" t="str">
        <f t="shared" si="4"/>
        <v/>
      </c>
    </row>
    <row r="36" spans="1:21" x14ac:dyDescent="0.25">
      <c r="A36" s="31" t="e">
        <f>IF(PREENCHER!#REF!="","",PREENCHER!#REF!)</f>
        <v>#REF!</v>
      </c>
      <c r="B36" s="31" t="e">
        <f>IF(PREENCHER!#REF!="","",PREENCHER!#REF!)</f>
        <v>#REF!</v>
      </c>
      <c r="C36" s="31" t="e">
        <f>IF(PREENCHER!#REF!="","",PREENCHER!#REF!)</f>
        <v>#REF!</v>
      </c>
      <c r="D36" s="31" t="e">
        <f>IF(PREENCHER!#REF!="","",PREENCHER!#REF!)</f>
        <v>#REF!</v>
      </c>
      <c r="E36" s="32" t="e">
        <f>IF(PREENCHER!#REF!="","",IF(COUNTIF(PREENCHER!#REF!,PREENCHER!#REF!)=0,CONCATENATE(PREENCHER!#REF!,#REF!),PREENCHER!#REF!))</f>
        <v>#REF!</v>
      </c>
      <c r="F36" s="32" t="e">
        <f>IF(PREENCHER!#REF!="","",IF(COUNTIF(PREENCHER!#REF!,PREENCHER!#REF!)=0,CONCATENATE(PREENCHER!#REF!,#REF!),PREENCHER!#REF!))</f>
        <v>#REF!</v>
      </c>
      <c r="G36" s="32" t="e">
        <f>IF(PREENCHER!#REF!="","",IF(COUNTIF(PREENCHER!#REF!,PREENCHER!#REF!)=0,CONCATENATE(PREENCHER!#REF!,#REF!),PREENCHER!#REF!))</f>
        <v>#REF!</v>
      </c>
      <c r="H36" s="32" t="e">
        <f>IF(PREENCHER!#REF!="","",IF(COUNTIF(PREENCHER!#REF!,PREENCHER!#REF!)=0,CONCATENATE(PREENCHER!#REF!,#REF!),PREENCHER!#REF!))</f>
        <v>#REF!</v>
      </c>
      <c r="I36" s="32" t="e">
        <f>IF(PREENCHER!#REF!="","",IF(COUNTIF(PREENCHER!#REF!,PREENCHER!#REF!)=0,CONCATENATE(PREENCHER!#REF!,#REF!),PREENCHER!#REF!))</f>
        <v>#REF!</v>
      </c>
      <c r="J36" s="32" t="e">
        <f>IF(PREENCHER!#REF!="","",IF(COUNTIF(PREENCHER!#REF!,PREENCHER!#REF!)=0,CONCATENATE(PREENCHER!#REF!,#REF!),PREENCHER!#REF!))</f>
        <v>#REF!</v>
      </c>
      <c r="K36" s="32" t="e">
        <f>IF(PREENCHER!#REF!="","",IF(COUNTIF(PREENCHER!#REF!,PREENCHER!#REF!)=0,CONCATENATE(PREENCHER!#REF!,#REF!),PREENCHER!#REF!))</f>
        <v>#REF!</v>
      </c>
      <c r="L36" s="32" t="e">
        <f>IF(PREENCHER!#REF!="","",IF(COUNTIF(PREENCHER!#REF!,PREENCHER!#REF!)=0,CONCATENATE(PREENCHER!#REF!,#REF!),PREENCHER!#REF!))</f>
        <v>#REF!</v>
      </c>
      <c r="M36" s="32" t="e">
        <f>IF(PREENCHER!#REF!="","",IF(COUNTIF(PREENCHER!#REF!,PREENCHER!#REF!)=0,CONCATENATE(PREENCHER!#REF!,#REF!),PREENCHER!#REF!))</f>
        <v>#REF!</v>
      </c>
      <c r="N36" s="32" t="e">
        <f>IF(PREENCHER!#REF!="","",IF(COUNTIF(PREENCHER!#REF!,PREENCHER!#REF!)=0,CONCATENATE(PREENCHER!#REF!,#REF!),PREENCHER!#REF!))</f>
        <v>#REF!</v>
      </c>
      <c r="O36" s="43" t="str">
        <f t="shared" si="0"/>
        <v/>
      </c>
      <c r="P36" s="43" t="str">
        <f t="shared" si="1"/>
        <v/>
      </c>
      <c r="Q36" s="60"/>
      <c r="R36" s="29"/>
      <c r="S36" s="43" t="str">
        <f t="shared" si="2"/>
        <v/>
      </c>
      <c r="T36" s="43" t="str">
        <f t="shared" si="3"/>
        <v/>
      </c>
      <c r="U36" s="61" t="str">
        <f t="shared" si="4"/>
        <v/>
      </c>
    </row>
    <row r="37" spans="1:21" x14ac:dyDescent="0.25">
      <c r="A37" s="31" t="e">
        <f>IF(PREENCHER!#REF!="","",PREENCHER!#REF!)</f>
        <v>#REF!</v>
      </c>
      <c r="B37" s="31" t="e">
        <f>IF(PREENCHER!#REF!="","",PREENCHER!#REF!)</f>
        <v>#REF!</v>
      </c>
      <c r="C37" s="31" t="e">
        <f>IF(PREENCHER!#REF!="","",PREENCHER!#REF!)</f>
        <v>#REF!</v>
      </c>
      <c r="D37" s="31" t="e">
        <f>IF(PREENCHER!#REF!="","",PREENCHER!#REF!)</f>
        <v>#REF!</v>
      </c>
      <c r="E37" s="32" t="e">
        <f>IF(PREENCHER!#REF!="","",IF(COUNTIF(PREENCHER!#REF!,PREENCHER!#REF!)=0,CONCATENATE(PREENCHER!#REF!,#REF!),PREENCHER!#REF!))</f>
        <v>#REF!</v>
      </c>
      <c r="F37" s="32" t="e">
        <f>IF(PREENCHER!#REF!="","",IF(COUNTIF(PREENCHER!#REF!,PREENCHER!#REF!)=0,CONCATENATE(PREENCHER!#REF!,#REF!),PREENCHER!#REF!))</f>
        <v>#REF!</v>
      </c>
      <c r="G37" s="32" t="e">
        <f>IF(PREENCHER!#REF!="","",IF(COUNTIF(PREENCHER!#REF!,PREENCHER!#REF!)=0,CONCATENATE(PREENCHER!#REF!,#REF!),PREENCHER!#REF!))</f>
        <v>#REF!</v>
      </c>
      <c r="H37" s="32" t="e">
        <f>IF(PREENCHER!#REF!="","",IF(COUNTIF(PREENCHER!#REF!,PREENCHER!#REF!)=0,CONCATENATE(PREENCHER!#REF!,#REF!),PREENCHER!#REF!))</f>
        <v>#REF!</v>
      </c>
      <c r="I37" s="32" t="e">
        <f>IF(PREENCHER!#REF!="","",IF(COUNTIF(PREENCHER!#REF!,PREENCHER!#REF!)=0,CONCATENATE(PREENCHER!#REF!,#REF!),PREENCHER!#REF!))</f>
        <v>#REF!</v>
      </c>
      <c r="J37" s="32" t="e">
        <f>IF(PREENCHER!#REF!="","",IF(COUNTIF(PREENCHER!#REF!,PREENCHER!#REF!)=0,CONCATENATE(PREENCHER!#REF!,#REF!),PREENCHER!#REF!))</f>
        <v>#REF!</v>
      </c>
      <c r="K37" s="32" t="e">
        <f>IF(PREENCHER!#REF!="","",IF(COUNTIF(PREENCHER!#REF!,PREENCHER!#REF!)=0,CONCATENATE(PREENCHER!#REF!,#REF!),PREENCHER!#REF!))</f>
        <v>#REF!</v>
      </c>
      <c r="L37" s="32" t="e">
        <f>IF(PREENCHER!#REF!="","",IF(COUNTIF(PREENCHER!#REF!,PREENCHER!#REF!)=0,CONCATENATE(PREENCHER!#REF!,#REF!),PREENCHER!#REF!))</f>
        <v>#REF!</v>
      </c>
      <c r="M37" s="32" t="e">
        <f>IF(PREENCHER!#REF!="","",IF(COUNTIF(PREENCHER!#REF!,PREENCHER!#REF!)=0,CONCATENATE(PREENCHER!#REF!,#REF!),PREENCHER!#REF!))</f>
        <v>#REF!</v>
      </c>
      <c r="N37" s="32" t="e">
        <f>IF(PREENCHER!#REF!="","",IF(COUNTIF(PREENCHER!#REF!,PREENCHER!#REF!)=0,CONCATENATE(PREENCHER!#REF!,#REF!),PREENCHER!#REF!))</f>
        <v>#REF!</v>
      </c>
      <c r="O37" s="43" t="str">
        <f t="shared" si="0"/>
        <v/>
      </c>
      <c r="P37" s="43" t="str">
        <f t="shared" si="1"/>
        <v/>
      </c>
      <c r="Q37" s="60"/>
      <c r="R37" s="29"/>
      <c r="S37" s="43" t="str">
        <f t="shared" si="2"/>
        <v/>
      </c>
      <c r="T37" s="43" t="str">
        <f t="shared" si="3"/>
        <v/>
      </c>
      <c r="U37" s="61" t="str">
        <f t="shared" si="4"/>
        <v/>
      </c>
    </row>
    <row r="38" spans="1:21" x14ac:dyDescent="0.25">
      <c r="A38" s="31" t="e">
        <f>IF(PREENCHER!#REF!="","",PREENCHER!#REF!)</f>
        <v>#REF!</v>
      </c>
      <c r="B38" s="31" t="e">
        <f>IF(PREENCHER!#REF!="","",PREENCHER!#REF!)</f>
        <v>#REF!</v>
      </c>
      <c r="C38" s="31" t="e">
        <f>IF(PREENCHER!#REF!="","",PREENCHER!#REF!)</f>
        <v>#REF!</v>
      </c>
      <c r="D38" s="31" t="e">
        <f>IF(PREENCHER!#REF!="","",PREENCHER!#REF!)</f>
        <v>#REF!</v>
      </c>
      <c r="E38" s="32" t="e">
        <f>IF(PREENCHER!#REF!="","",IF(COUNTIF(PREENCHER!#REF!,PREENCHER!#REF!)=0,CONCATENATE(PREENCHER!#REF!,#REF!),PREENCHER!#REF!))</f>
        <v>#REF!</v>
      </c>
      <c r="F38" s="32" t="e">
        <f>IF(PREENCHER!#REF!="","",IF(COUNTIF(PREENCHER!#REF!,PREENCHER!#REF!)=0,CONCATENATE(PREENCHER!#REF!,#REF!),PREENCHER!#REF!))</f>
        <v>#REF!</v>
      </c>
      <c r="G38" s="32" t="e">
        <f>IF(PREENCHER!#REF!="","",IF(COUNTIF(PREENCHER!#REF!,PREENCHER!#REF!)=0,CONCATENATE(PREENCHER!#REF!,#REF!),PREENCHER!#REF!))</f>
        <v>#REF!</v>
      </c>
      <c r="H38" s="32" t="e">
        <f>IF(PREENCHER!#REF!="","",IF(COUNTIF(PREENCHER!#REF!,PREENCHER!#REF!)=0,CONCATENATE(PREENCHER!#REF!,#REF!),PREENCHER!#REF!))</f>
        <v>#REF!</v>
      </c>
      <c r="I38" s="32" t="e">
        <f>IF(PREENCHER!#REF!="","",IF(COUNTIF(PREENCHER!#REF!,PREENCHER!#REF!)=0,CONCATENATE(PREENCHER!#REF!,#REF!),PREENCHER!#REF!))</f>
        <v>#REF!</v>
      </c>
      <c r="J38" s="32" t="e">
        <f>IF(PREENCHER!#REF!="","",IF(COUNTIF(PREENCHER!#REF!,PREENCHER!#REF!)=0,CONCATENATE(PREENCHER!#REF!,#REF!),PREENCHER!#REF!))</f>
        <v>#REF!</v>
      </c>
      <c r="K38" s="32" t="e">
        <f>IF(PREENCHER!#REF!="","",IF(COUNTIF(PREENCHER!#REF!,PREENCHER!#REF!)=0,CONCATENATE(PREENCHER!#REF!,#REF!),PREENCHER!#REF!))</f>
        <v>#REF!</v>
      </c>
      <c r="L38" s="32" t="e">
        <f>IF(PREENCHER!#REF!="","",IF(COUNTIF(PREENCHER!#REF!,PREENCHER!#REF!)=0,CONCATENATE(PREENCHER!#REF!,#REF!),PREENCHER!#REF!))</f>
        <v>#REF!</v>
      </c>
      <c r="M38" s="32" t="e">
        <f>IF(PREENCHER!#REF!="","",IF(COUNTIF(PREENCHER!#REF!,PREENCHER!#REF!)=0,CONCATENATE(PREENCHER!#REF!,#REF!),PREENCHER!#REF!))</f>
        <v>#REF!</v>
      </c>
      <c r="N38" s="32" t="e">
        <f>IF(PREENCHER!#REF!="","",IF(COUNTIF(PREENCHER!#REF!,PREENCHER!#REF!)=0,CONCATENATE(PREENCHER!#REF!,#REF!),PREENCHER!#REF!))</f>
        <v>#REF!</v>
      </c>
      <c r="O38" s="43" t="str">
        <f t="shared" si="0"/>
        <v/>
      </c>
      <c r="P38" s="43" t="str">
        <f t="shared" si="1"/>
        <v/>
      </c>
      <c r="Q38" s="60"/>
      <c r="R38" s="29"/>
      <c r="S38" s="43" t="str">
        <f t="shared" si="2"/>
        <v/>
      </c>
      <c r="T38" s="43" t="str">
        <f t="shared" si="3"/>
        <v/>
      </c>
      <c r="U38" s="61" t="str">
        <f t="shared" si="4"/>
        <v/>
      </c>
    </row>
    <row r="39" spans="1:21" x14ac:dyDescent="0.25">
      <c r="A39" s="31" t="e">
        <f>IF(PREENCHER!#REF!="","",PREENCHER!#REF!)</f>
        <v>#REF!</v>
      </c>
      <c r="B39" s="31" t="e">
        <f>IF(PREENCHER!#REF!="","",PREENCHER!#REF!)</f>
        <v>#REF!</v>
      </c>
      <c r="C39" s="31" t="e">
        <f>IF(PREENCHER!#REF!="","",PREENCHER!#REF!)</f>
        <v>#REF!</v>
      </c>
      <c r="D39" s="31" t="e">
        <f>IF(PREENCHER!#REF!="","",PREENCHER!#REF!)</f>
        <v>#REF!</v>
      </c>
      <c r="E39" s="32" t="e">
        <f>IF(PREENCHER!#REF!="","",IF(COUNTIF(PREENCHER!#REF!,PREENCHER!#REF!)=0,CONCATENATE(PREENCHER!#REF!,#REF!),PREENCHER!#REF!))</f>
        <v>#REF!</v>
      </c>
      <c r="F39" s="32" t="e">
        <f>IF(PREENCHER!#REF!="","",IF(COUNTIF(PREENCHER!#REF!,PREENCHER!#REF!)=0,CONCATENATE(PREENCHER!#REF!,#REF!),PREENCHER!#REF!))</f>
        <v>#REF!</v>
      </c>
      <c r="G39" s="32" t="e">
        <f>IF(PREENCHER!#REF!="","",IF(COUNTIF(PREENCHER!#REF!,PREENCHER!#REF!)=0,CONCATENATE(PREENCHER!#REF!,#REF!),PREENCHER!#REF!))</f>
        <v>#REF!</v>
      </c>
      <c r="H39" s="32" t="e">
        <f>IF(PREENCHER!#REF!="","",IF(COUNTIF(PREENCHER!#REF!,PREENCHER!#REF!)=0,CONCATENATE(PREENCHER!#REF!,#REF!),PREENCHER!#REF!))</f>
        <v>#REF!</v>
      </c>
      <c r="I39" s="32" t="e">
        <f>IF(PREENCHER!#REF!="","",IF(COUNTIF(PREENCHER!#REF!,PREENCHER!#REF!)=0,CONCATENATE(PREENCHER!#REF!,#REF!),PREENCHER!#REF!))</f>
        <v>#REF!</v>
      </c>
      <c r="J39" s="32" t="e">
        <f>IF(PREENCHER!#REF!="","",IF(COUNTIF(PREENCHER!#REF!,PREENCHER!#REF!)=0,CONCATENATE(PREENCHER!#REF!,#REF!),PREENCHER!#REF!))</f>
        <v>#REF!</v>
      </c>
      <c r="K39" s="32" t="e">
        <f>IF(PREENCHER!#REF!="","",IF(COUNTIF(PREENCHER!#REF!,PREENCHER!#REF!)=0,CONCATENATE(PREENCHER!#REF!,#REF!),PREENCHER!#REF!))</f>
        <v>#REF!</v>
      </c>
      <c r="L39" s="32" t="e">
        <f>IF(PREENCHER!#REF!="","",IF(COUNTIF(PREENCHER!#REF!,PREENCHER!#REF!)=0,CONCATENATE(PREENCHER!#REF!,#REF!),PREENCHER!#REF!))</f>
        <v>#REF!</v>
      </c>
      <c r="M39" s="32" t="e">
        <f>IF(PREENCHER!#REF!="","",IF(COUNTIF(PREENCHER!#REF!,PREENCHER!#REF!)=0,CONCATENATE(PREENCHER!#REF!,#REF!),PREENCHER!#REF!))</f>
        <v>#REF!</v>
      </c>
      <c r="N39" s="32" t="e">
        <f>IF(PREENCHER!#REF!="","",IF(COUNTIF(PREENCHER!#REF!,PREENCHER!#REF!)=0,CONCATENATE(PREENCHER!#REF!,#REF!),PREENCHER!#REF!))</f>
        <v>#REF!</v>
      </c>
      <c r="O39" s="43" t="str">
        <f t="shared" si="0"/>
        <v/>
      </c>
      <c r="P39" s="43" t="str">
        <f t="shared" si="1"/>
        <v/>
      </c>
      <c r="Q39" s="60"/>
      <c r="R39" s="29"/>
      <c r="S39" s="43" t="str">
        <f t="shared" si="2"/>
        <v/>
      </c>
      <c r="T39" s="43" t="str">
        <f t="shared" si="3"/>
        <v/>
      </c>
      <c r="U39" s="61" t="str">
        <f t="shared" si="4"/>
        <v/>
      </c>
    </row>
    <row r="40" spans="1:21" x14ac:dyDescent="0.25">
      <c r="A40" s="31" t="e">
        <f>IF(PREENCHER!#REF!="","",PREENCHER!#REF!)</f>
        <v>#REF!</v>
      </c>
      <c r="B40" s="31" t="e">
        <f>IF(PREENCHER!#REF!="","",PREENCHER!#REF!)</f>
        <v>#REF!</v>
      </c>
      <c r="C40" s="31" t="e">
        <f>IF(PREENCHER!#REF!="","",PREENCHER!#REF!)</f>
        <v>#REF!</v>
      </c>
      <c r="D40" s="31" t="e">
        <f>IF(PREENCHER!#REF!="","",PREENCHER!#REF!)</f>
        <v>#REF!</v>
      </c>
      <c r="E40" s="32" t="e">
        <f>IF(PREENCHER!#REF!="","",IF(COUNTIF(PREENCHER!#REF!,PREENCHER!#REF!)=0,CONCATENATE(PREENCHER!#REF!,#REF!),PREENCHER!#REF!))</f>
        <v>#REF!</v>
      </c>
      <c r="F40" s="32" t="e">
        <f>IF(PREENCHER!#REF!="","",IF(COUNTIF(PREENCHER!#REF!,PREENCHER!#REF!)=0,CONCATENATE(PREENCHER!#REF!,#REF!),PREENCHER!#REF!))</f>
        <v>#REF!</v>
      </c>
      <c r="G40" s="32" t="e">
        <f>IF(PREENCHER!#REF!="","",IF(COUNTIF(PREENCHER!#REF!,PREENCHER!#REF!)=0,CONCATENATE(PREENCHER!#REF!,#REF!),PREENCHER!#REF!))</f>
        <v>#REF!</v>
      </c>
      <c r="H40" s="32" t="e">
        <f>IF(PREENCHER!#REF!="","",IF(COUNTIF(PREENCHER!#REF!,PREENCHER!#REF!)=0,CONCATENATE(PREENCHER!#REF!,#REF!),PREENCHER!#REF!))</f>
        <v>#REF!</v>
      </c>
      <c r="I40" s="32" t="e">
        <f>IF(PREENCHER!#REF!="","",IF(COUNTIF(PREENCHER!#REF!,PREENCHER!#REF!)=0,CONCATENATE(PREENCHER!#REF!,#REF!),PREENCHER!#REF!))</f>
        <v>#REF!</v>
      </c>
      <c r="J40" s="32" t="e">
        <f>IF(PREENCHER!#REF!="","",IF(COUNTIF(PREENCHER!#REF!,PREENCHER!#REF!)=0,CONCATENATE(PREENCHER!#REF!,#REF!),PREENCHER!#REF!))</f>
        <v>#REF!</v>
      </c>
      <c r="K40" s="32" t="e">
        <f>IF(PREENCHER!#REF!="","",IF(COUNTIF(PREENCHER!#REF!,PREENCHER!#REF!)=0,CONCATENATE(PREENCHER!#REF!,#REF!),PREENCHER!#REF!))</f>
        <v>#REF!</v>
      </c>
      <c r="L40" s="32" t="e">
        <f>IF(PREENCHER!#REF!="","",IF(COUNTIF(PREENCHER!#REF!,PREENCHER!#REF!)=0,CONCATENATE(PREENCHER!#REF!,#REF!),PREENCHER!#REF!))</f>
        <v>#REF!</v>
      </c>
      <c r="M40" s="32" t="e">
        <f>IF(PREENCHER!#REF!="","",IF(COUNTIF(PREENCHER!#REF!,PREENCHER!#REF!)=0,CONCATENATE(PREENCHER!#REF!,#REF!),PREENCHER!#REF!))</f>
        <v>#REF!</v>
      </c>
      <c r="N40" s="32" t="e">
        <f>IF(PREENCHER!#REF!="","",IF(COUNTIF(PREENCHER!#REF!,PREENCHER!#REF!)=0,CONCATENATE(PREENCHER!#REF!,#REF!),PREENCHER!#REF!))</f>
        <v>#REF!</v>
      </c>
      <c r="O40" s="43" t="str">
        <f t="shared" si="0"/>
        <v/>
      </c>
      <c r="P40" s="43" t="str">
        <f t="shared" si="1"/>
        <v/>
      </c>
      <c r="Q40" s="60"/>
      <c r="R40" s="29"/>
      <c r="S40" s="43" t="str">
        <f t="shared" si="2"/>
        <v/>
      </c>
      <c r="T40" s="43" t="str">
        <f t="shared" si="3"/>
        <v/>
      </c>
      <c r="U40" s="61" t="str">
        <f t="shared" si="4"/>
        <v/>
      </c>
    </row>
    <row r="41" spans="1:21" x14ac:dyDescent="0.25">
      <c r="A41" s="31" t="e">
        <f>IF(PREENCHER!#REF!="","",PREENCHER!#REF!)</f>
        <v>#REF!</v>
      </c>
      <c r="B41" s="31" t="e">
        <f>IF(PREENCHER!#REF!="","",PREENCHER!#REF!)</f>
        <v>#REF!</v>
      </c>
      <c r="C41" s="31" t="e">
        <f>IF(PREENCHER!#REF!="","",PREENCHER!#REF!)</f>
        <v>#REF!</v>
      </c>
      <c r="D41" s="31" t="e">
        <f>IF(PREENCHER!#REF!="","",PREENCHER!#REF!)</f>
        <v>#REF!</v>
      </c>
      <c r="E41" s="32" t="e">
        <f>IF(PREENCHER!#REF!="","",IF(COUNTIF(PREENCHER!#REF!,PREENCHER!#REF!)=0,CONCATENATE(PREENCHER!#REF!,#REF!),PREENCHER!#REF!))</f>
        <v>#REF!</v>
      </c>
      <c r="F41" s="32" t="e">
        <f>IF(PREENCHER!#REF!="","",IF(COUNTIF(PREENCHER!#REF!,PREENCHER!#REF!)=0,CONCATENATE(PREENCHER!#REF!,#REF!),PREENCHER!#REF!))</f>
        <v>#REF!</v>
      </c>
      <c r="G41" s="32" t="e">
        <f>IF(PREENCHER!#REF!="","",IF(COUNTIF(PREENCHER!#REF!,PREENCHER!#REF!)=0,CONCATENATE(PREENCHER!#REF!,#REF!),PREENCHER!#REF!))</f>
        <v>#REF!</v>
      </c>
      <c r="H41" s="32" t="e">
        <f>IF(PREENCHER!#REF!="","",IF(COUNTIF(PREENCHER!#REF!,PREENCHER!#REF!)=0,CONCATENATE(PREENCHER!#REF!,#REF!),PREENCHER!#REF!))</f>
        <v>#REF!</v>
      </c>
      <c r="I41" s="32" t="e">
        <f>IF(PREENCHER!#REF!="","",IF(COUNTIF(PREENCHER!#REF!,PREENCHER!#REF!)=0,CONCATENATE(PREENCHER!#REF!,#REF!),PREENCHER!#REF!))</f>
        <v>#REF!</v>
      </c>
      <c r="J41" s="32" t="e">
        <f>IF(PREENCHER!#REF!="","",IF(COUNTIF(PREENCHER!#REF!,PREENCHER!#REF!)=0,CONCATENATE(PREENCHER!#REF!,#REF!),PREENCHER!#REF!))</f>
        <v>#REF!</v>
      </c>
      <c r="K41" s="32" t="e">
        <f>IF(PREENCHER!#REF!="","",IF(COUNTIF(PREENCHER!#REF!,PREENCHER!#REF!)=0,CONCATENATE(PREENCHER!#REF!,#REF!),PREENCHER!#REF!))</f>
        <v>#REF!</v>
      </c>
      <c r="L41" s="32" t="e">
        <f>IF(PREENCHER!#REF!="","",IF(COUNTIF(PREENCHER!#REF!,PREENCHER!#REF!)=0,CONCATENATE(PREENCHER!#REF!,#REF!),PREENCHER!#REF!))</f>
        <v>#REF!</v>
      </c>
      <c r="M41" s="32" t="e">
        <f>IF(PREENCHER!#REF!="","",IF(COUNTIF(PREENCHER!#REF!,PREENCHER!#REF!)=0,CONCATENATE(PREENCHER!#REF!,#REF!),PREENCHER!#REF!))</f>
        <v>#REF!</v>
      </c>
      <c r="N41" s="32" t="e">
        <f>IF(PREENCHER!#REF!="","",IF(COUNTIF(PREENCHER!#REF!,PREENCHER!#REF!)=0,CONCATENATE(PREENCHER!#REF!,#REF!),PREENCHER!#REF!))</f>
        <v>#REF!</v>
      </c>
      <c r="O41" s="43" t="str">
        <f t="shared" si="0"/>
        <v/>
      </c>
      <c r="P41" s="43" t="str">
        <f t="shared" si="1"/>
        <v/>
      </c>
      <c r="Q41" s="60"/>
      <c r="R41" s="29"/>
      <c r="S41" s="43" t="str">
        <f t="shared" si="2"/>
        <v/>
      </c>
      <c r="T41" s="43" t="str">
        <f t="shared" si="3"/>
        <v/>
      </c>
      <c r="U41" s="61" t="str">
        <f t="shared" si="4"/>
        <v/>
      </c>
    </row>
    <row r="42" spans="1:21" x14ac:dyDescent="0.25">
      <c r="A42" s="31" t="e">
        <f>IF(PREENCHER!#REF!="","",PREENCHER!#REF!)</f>
        <v>#REF!</v>
      </c>
      <c r="B42" s="31" t="e">
        <f>IF(PREENCHER!#REF!="","",PREENCHER!#REF!)</f>
        <v>#REF!</v>
      </c>
      <c r="C42" s="31" t="e">
        <f>IF(PREENCHER!#REF!="","",PREENCHER!#REF!)</f>
        <v>#REF!</v>
      </c>
      <c r="D42" s="31" t="e">
        <f>IF(PREENCHER!#REF!="","",PREENCHER!#REF!)</f>
        <v>#REF!</v>
      </c>
      <c r="E42" s="32" t="e">
        <f>IF(PREENCHER!#REF!="","",IF(COUNTIF(PREENCHER!#REF!,PREENCHER!#REF!)=0,CONCATENATE(PREENCHER!#REF!,#REF!),PREENCHER!#REF!))</f>
        <v>#REF!</v>
      </c>
      <c r="F42" s="32" t="e">
        <f>IF(PREENCHER!#REF!="","",IF(COUNTIF(PREENCHER!#REF!,PREENCHER!#REF!)=0,CONCATENATE(PREENCHER!#REF!,#REF!),PREENCHER!#REF!))</f>
        <v>#REF!</v>
      </c>
      <c r="G42" s="32" t="e">
        <f>IF(PREENCHER!#REF!="","",IF(COUNTIF(PREENCHER!#REF!,PREENCHER!#REF!)=0,CONCATENATE(PREENCHER!#REF!,#REF!),PREENCHER!#REF!))</f>
        <v>#REF!</v>
      </c>
      <c r="H42" s="32" t="e">
        <f>IF(PREENCHER!#REF!="","",IF(COUNTIF(PREENCHER!#REF!,PREENCHER!#REF!)=0,CONCATENATE(PREENCHER!#REF!,#REF!),PREENCHER!#REF!))</f>
        <v>#REF!</v>
      </c>
      <c r="I42" s="32" t="e">
        <f>IF(PREENCHER!#REF!="","",IF(COUNTIF(PREENCHER!#REF!,PREENCHER!#REF!)=0,CONCATENATE(PREENCHER!#REF!,#REF!),PREENCHER!#REF!))</f>
        <v>#REF!</v>
      </c>
      <c r="J42" s="32" t="e">
        <f>IF(PREENCHER!#REF!="","",IF(COUNTIF(PREENCHER!#REF!,PREENCHER!#REF!)=0,CONCATENATE(PREENCHER!#REF!,#REF!),PREENCHER!#REF!))</f>
        <v>#REF!</v>
      </c>
      <c r="K42" s="32" t="e">
        <f>IF(PREENCHER!#REF!="","",IF(COUNTIF(PREENCHER!#REF!,PREENCHER!#REF!)=0,CONCATENATE(PREENCHER!#REF!,#REF!),PREENCHER!#REF!))</f>
        <v>#REF!</v>
      </c>
      <c r="L42" s="32" t="e">
        <f>IF(PREENCHER!#REF!="","",IF(COUNTIF(PREENCHER!#REF!,PREENCHER!#REF!)=0,CONCATENATE(PREENCHER!#REF!,#REF!),PREENCHER!#REF!))</f>
        <v>#REF!</v>
      </c>
      <c r="M42" s="32" t="e">
        <f>IF(PREENCHER!#REF!="","",IF(COUNTIF(PREENCHER!#REF!,PREENCHER!#REF!)=0,CONCATENATE(PREENCHER!#REF!,#REF!),PREENCHER!#REF!))</f>
        <v>#REF!</v>
      </c>
      <c r="N42" s="32" t="e">
        <f>IF(PREENCHER!#REF!="","",IF(COUNTIF(PREENCHER!#REF!,PREENCHER!#REF!)=0,CONCATENATE(PREENCHER!#REF!,#REF!),PREENCHER!#REF!))</f>
        <v>#REF!</v>
      </c>
      <c r="O42" s="43" t="str">
        <f t="shared" si="0"/>
        <v/>
      </c>
      <c r="P42" s="43" t="str">
        <f t="shared" si="1"/>
        <v/>
      </c>
      <c r="Q42" s="60"/>
      <c r="R42" s="29"/>
      <c r="S42" s="43" t="str">
        <f t="shared" si="2"/>
        <v/>
      </c>
      <c r="T42" s="43" t="str">
        <f t="shared" si="3"/>
        <v/>
      </c>
      <c r="U42" s="61" t="str">
        <f t="shared" si="4"/>
        <v/>
      </c>
    </row>
    <row r="43" spans="1:21" x14ac:dyDescent="0.25">
      <c r="A43" s="31" t="e">
        <f>IF(PREENCHER!#REF!="","",PREENCHER!#REF!)</f>
        <v>#REF!</v>
      </c>
      <c r="B43" s="31" t="e">
        <f>IF(PREENCHER!#REF!="","",PREENCHER!#REF!)</f>
        <v>#REF!</v>
      </c>
      <c r="C43" s="31" t="e">
        <f>IF(PREENCHER!#REF!="","",PREENCHER!#REF!)</f>
        <v>#REF!</v>
      </c>
      <c r="D43" s="31" t="e">
        <f>IF(PREENCHER!#REF!="","",PREENCHER!#REF!)</f>
        <v>#REF!</v>
      </c>
      <c r="E43" s="32" t="e">
        <f>IF(PREENCHER!#REF!="","",IF(COUNTIF(PREENCHER!#REF!,PREENCHER!#REF!)=0,CONCATENATE(PREENCHER!#REF!,#REF!),PREENCHER!#REF!))</f>
        <v>#REF!</v>
      </c>
      <c r="F43" s="32" t="e">
        <f>IF(PREENCHER!#REF!="","",IF(COUNTIF(PREENCHER!#REF!,PREENCHER!#REF!)=0,CONCATENATE(PREENCHER!#REF!,#REF!),PREENCHER!#REF!))</f>
        <v>#REF!</v>
      </c>
      <c r="G43" s="32" t="e">
        <f>IF(PREENCHER!#REF!="","",IF(COUNTIF(PREENCHER!#REF!,PREENCHER!#REF!)=0,CONCATENATE(PREENCHER!#REF!,#REF!),PREENCHER!#REF!))</f>
        <v>#REF!</v>
      </c>
      <c r="H43" s="32" t="e">
        <f>IF(PREENCHER!#REF!="","",IF(COUNTIF(PREENCHER!#REF!,PREENCHER!#REF!)=0,CONCATENATE(PREENCHER!#REF!,#REF!),PREENCHER!#REF!))</f>
        <v>#REF!</v>
      </c>
      <c r="I43" s="32" t="e">
        <f>IF(PREENCHER!#REF!="","",IF(COUNTIF(PREENCHER!#REF!,PREENCHER!#REF!)=0,CONCATENATE(PREENCHER!#REF!,#REF!),PREENCHER!#REF!))</f>
        <v>#REF!</v>
      </c>
      <c r="J43" s="32" t="e">
        <f>IF(PREENCHER!#REF!="","",IF(COUNTIF(PREENCHER!#REF!,PREENCHER!#REF!)=0,CONCATENATE(PREENCHER!#REF!,#REF!),PREENCHER!#REF!))</f>
        <v>#REF!</v>
      </c>
      <c r="K43" s="32" t="e">
        <f>IF(PREENCHER!#REF!="","",IF(COUNTIF(PREENCHER!#REF!,PREENCHER!#REF!)=0,CONCATENATE(PREENCHER!#REF!,#REF!),PREENCHER!#REF!))</f>
        <v>#REF!</v>
      </c>
      <c r="L43" s="32" t="e">
        <f>IF(PREENCHER!#REF!="","",IF(COUNTIF(PREENCHER!#REF!,PREENCHER!#REF!)=0,CONCATENATE(PREENCHER!#REF!,#REF!),PREENCHER!#REF!))</f>
        <v>#REF!</v>
      </c>
      <c r="M43" s="32" t="e">
        <f>IF(PREENCHER!#REF!="","",IF(COUNTIF(PREENCHER!#REF!,PREENCHER!#REF!)=0,CONCATENATE(PREENCHER!#REF!,#REF!),PREENCHER!#REF!))</f>
        <v>#REF!</v>
      </c>
      <c r="N43" s="32" t="e">
        <f>IF(PREENCHER!#REF!="","",IF(COUNTIF(PREENCHER!#REF!,PREENCHER!#REF!)=0,CONCATENATE(PREENCHER!#REF!,#REF!),PREENCHER!#REF!))</f>
        <v>#REF!</v>
      </c>
      <c r="O43" s="43" t="str">
        <f t="shared" si="0"/>
        <v/>
      </c>
      <c r="P43" s="43" t="str">
        <f t="shared" si="1"/>
        <v/>
      </c>
      <c r="Q43" s="60"/>
      <c r="R43" s="29"/>
      <c r="S43" s="43" t="str">
        <f t="shared" si="2"/>
        <v/>
      </c>
      <c r="T43" s="43" t="str">
        <f t="shared" si="3"/>
        <v/>
      </c>
      <c r="U43" s="61" t="str">
        <f t="shared" si="4"/>
        <v/>
      </c>
    </row>
    <row r="44" spans="1:21" x14ac:dyDescent="0.25">
      <c r="A44" s="31" t="e">
        <f>IF(PREENCHER!#REF!="","",PREENCHER!#REF!)</f>
        <v>#REF!</v>
      </c>
      <c r="B44" s="31" t="e">
        <f>IF(PREENCHER!#REF!="","",PREENCHER!#REF!)</f>
        <v>#REF!</v>
      </c>
      <c r="C44" s="31" t="e">
        <f>IF(PREENCHER!#REF!="","",PREENCHER!#REF!)</f>
        <v>#REF!</v>
      </c>
      <c r="D44" s="31" t="e">
        <f>IF(PREENCHER!#REF!="","",PREENCHER!#REF!)</f>
        <v>#REF!</v>
      </c>
      <c r="E44" s="32" t="e">
        <f>IF(PREENCHER!#REF!="","",IF(COUNTIF(PREENCHER!#REF!,PREENCHER!#REF!)=0,CONCATENATE(PREENCHER!#REF!,#REF!),PREENCHER!#REF!))</f>
        <v>#REF!</v>
      </c>
      <c r="F44" s="32" t="e">
        <f>IF(PREENCHER!#REF!="","",IF(COUNTIF(PREENCHER!#REF!,PREENCHER!#REF!)=0,CONCATENATE(PREENCHER!#REF!,#REF!),PREENCHER!#REF!))</f>
        <v>#REF!</v>
      </c>
      <c r="G44" s="32" t="e">
        <f>IF(PREENCHER!#REF!="","",IF(COUNTIF(PREENCHER!#REF!,PREENCHER!#REF!)=0,CONCATENATE(PREENCHER!#REF!,#REF!),PREENCHER!#REF!))</f>
        <v>#REF!</v>
      </c>
      <c r="H44" s="32" t="e">
        <f>IF(PREENCHER!#REF!="","",IF(COUNTIF(PREENCHER!#REF!,PREENCHER!#REF!)=0,CONCATENATE(PREENCHER!#REF!,#REF!),PREENCHER!#REF!))</f>
        <v>#REF!</v>
      </c>
      <c r="I44" s="32" t="e">
        <f>IF(PREENCHER!#REF!="","",IF(COUNTIF(PREENCHER!#REF!,PREENCHER!#REF!)=0,CONCATENATE(PREENCHER!#REF!,#REF!),PREENCHER!#REF!))</f>
        <v>#REF!</v>
      </c>
      <c r="J44" s="32" t="e">
        <f>IF(PREENCHER!#REF!="","",IF(COUNTIF(PREENCHER!#REF!,PREENCHER!#REF!)=0,CONCATENATE(PREENCHER!#REF!,#REF!),PREENCHER!#REF!))</f>
        <v>#REF!</v>
      </c>
      <c r="K44" s="32" t="e">
        <f>IF(PREENCHER!#REF!="","",IF(COUNTIF(PREENCHER!#REF!,PREENCHER!#REF!)=0,CONCATENATE(PREENCHER!#REF!,#REF!),PREENCHER!#REF!))</f>
        <v>#REF!</v>
      </c>
      <c r="L44" s="32" t="e">
        <f>IF(PREENCHER!#REF!="","",IF(COUNTIF(PREENCHER!#REF!,PREENCHER!#REF!)=0,CONCATENATE(PREENCHER!#REF!,#REF!),PREENCHER!#REF!))</f>
        <v>#REF!</v>
      </c>
      <c r="M44" s="32" t="e">
        <f>IF(PREENCHER!#REF!="","",IF(COUNTIF(PREENCHER!#REF!,PREENCHER!#REF!)=0,CONCATENATE(PREENCHER!#REF!,#REF!),PREENCHER!#REF!))</f>
        <v>#REF!</v>
      </c>
      <c r="N44" s="32" t="e">
        <f>IF(PREENCHER!#REF!="","",IF(COUNTIF(PREENCHER!#REF!,PREENCHER!#REF!)=0,CONCATENATE(PREENCHER!#REF!,#REF!),PREENCHER!#REF!))</f>
        <v>#REF!</v>
      </c>
      <c r="O44" s="43" t="str">
        <f t="shared" si="0"/>
        <v/>
      </c>
      <c r="P44" s="43" t="str">
        <f t="shared" si="1"/>
        <v/>
      </c>
      <c r="Q44" s="60"/>
      <c r="R44" s="29"/>
      <c r="S44" s="43" t="str">
        <f t="shared" si="2"/>
        <v/>
      </c>
      <c r="T44" s="43" t="str">
        <f t="shared" si="3"/>
        <v/>
      </c>
      <c r="U44" s="61" t="str">
        <f t="shared" si="4"/>
        <v/>
      </c>
    </row>
    <row r="45" spans="1:21" x14ac:dyDescent="0.25">
      <c r="A45" s="31" t="e">
        <f>IF(PREENCHER!#REF!="","",PREENCHER!#REF!)</f>
        <v>#REF!</v>
      </c>
      <c r="B45" s="31" t="e">
        <f>IF(PREENCHER!#REF!="","",PREENCHER!#REF!)</f>
        <v>#REF!</v>
      </c>
      <c r="C45" s="31" t="e">
        <f>IF(PREENCHER!#REF!="","",PREENCHER!#REF!)</f>
        <v>#REF!</v>
      </c>
      <c r="D45" s="31" t="e">
        <f>IF(PREENCHER!#REF!="","",PREENCHER!#REF!)</f>
        <v>#REF!</v>
      </c>
      <c r="E45" s="32" t="e">
        <f>IF(PREENCHER!#REF!="","",IF(COUNTIF(PREENCHER!#REF!,PREENCHER!#REF!)=0,CONCATENATE(PREENCHER!#REF!,#REF!),PREENCHER!#REF!))</f>
        <v>#REF!</v>
      </c>
      <c r="F45" s="32" t="e">
        <f>IF(PREENCHER!#REF!="","",IF(COUNTIF(PREENCHER!#REF!,PREENCHER!#REF!)=0,CONCATENATE(PREENCHER!#REF!,#REF!),PREENCHER!#REF!))</f>
        <v>#REF!</v>
      </c>
      <c r="G45" s="32" t="e">
        <f>IF(PREENCHER!#REF!="","",IF(COUNTIF(PREENCHER!#REF!,PREENCHER!#REF!)=0,CONCATENATE(PREENCHER!#REF!,#REF!),PREENCHER!#REF!))</f>
        <v>#REF!</v>
      </c>
      <c r="H45" s="32" t="e">
        <f>IF(PREENCHER!#REF!="","",IF(COUNTIF(PREENCHER!#REF!,PREENCHER!#REF!)=0,CONCATENATE(PREENCHER!#REF!,#REF!),PREENCHER!#REF!))</f>
        <v>#REF!</v>
      </c>
      <c r="I45" s="32" t="e">
        <f>IF(PREENCHER!#REF!="","",IF(COUNTIF(PREENCHER!#REF!,PREENCHER!#REF!)=0,CONCATENATE(PREENCHER!#REF!,#REF!),PREENCHER!#REF!))</f>
        <v>#REF!</v>
      </c>
      <c r="J45" s="32" t="e">
        <f>IF(PREENCHER!#REF!="","",IF(COUNTIF(PREENCHER!#REF!,PREENCHER!#REF!)=0,CONCATENATE(PREENCHER!#REF!,#REF!),PREENCHER!#REF!))</f>
        <v>#REF!</v>
      </c>
      <c r="K45" s="32" t="e">
        <f>IF(PREENCHER!#REF!="","",IF(COUNTIF(PREENCHER!#REF!,PREENCHER!#REF!)=0,CONCATENATE(PREENCHER!#REF!,#REF!),PREENCHER!#REF!))</f>
        <v>#REF!</v>
      </c>
      <c r="L45" s="32" t="e">
        <f>IF(PREENCHER!#REF!="","",IF(COUNTIF(PREENCHER!#REF!,PREENCHER!#REF!)=0,CONCATENATE(PREENCHER!#REF!,#REF!),PREENCHER!#REF!))</f>
        <v>#REF!</v>
      </c>
      <c r="M45" s="32" t="e">
        <f>IF(PREENCHER!#REF!="","",IF(COUNTIF(PREENCHER!#REF!,PREENCHER!#REF!)=0,CONCATENATE(PREENCHER!#REF!,#REF!),PREENCHER!#REF!))</f>
        <v>#REF!</v>
      </c>
      <c r="N45" s="32" t="e">
        <f>IF(PREENCHER!#REF!="","",IF(COUNTIF(PREENCHER!#REF!,PREENCHER!#REF!)=0,CONCATENATE(PREENCHER!#REF!,#REF!),PREENCHER!#REF!))</f>
        <v>#REF!</v>
      </c>
      <c r="O45" s="43" t="str">
        <f t="shared" si="0"/>
        <v/>
      </c>
      <c r="P45" s="43" t="str">
        <f t="shared" si="1"/>
        <v/>
      </c>
      <c r="Q45" s="60"/>
      <c r="R45" s="29"/>
      <c r="S45" s="43" t="str">
        <f t="shared" si="2"/>
        <v/>
      </c>
      <c r="T45" s="43" t="str">
        <f t="shared" si="3"/>
        <v/>
      </c>
      <c r="U45" s="61" t="str">
        <f t="shared" si="4"/>
        <v/>
      </c>
    </row>
    <row r="46" spans="1:21" x14ac:dyDescent="0.25">
      <c r="A46" s="31" t="e">
        <f>IF(PREENCHER!#REF!="","",PREENCHER!#REF!)</f>
        <v>#REF!</v>
      </c>
      <c r="B46" s="31" t="e">
        <f>IF(PREENCHER!#REF!="","",PREENCHER!#REF!)</f>
        <v>#REF!</v>
      </c>
      <c r="C46" s="31" t="e">
        <f>IF(PREENCHER!#REF!="","",PREENCHER!#REF!)</f>
        <v>#REF!</v>
      </c>
      <c r="D46" s="31" t="e">
        <f>IF(PREENCHER!#REF!="","",PREENCHER!#REF!)</f>
        <v>#REF!</v>
      </c>
      <c r="E46" s="32" t="e">
        <f>IF(PREENCHER!#REF!="","",IF(COUNTIF(PREENCHER!#REF!,PREENCHER!#REF!)=0,CONCATENATE(PREENCHER!#REF!,#REF!),PREENCHER!#REF!))</f>
        <v>#REF!</v>
      </c>
      <c r="F46" s="32" t="e">
        <f>IF(PREENCHER!#REF!="","",IF(COUNTIF(PREENCHER!#REF!,PREENCHER!#REF!)=0,CONCATENATE(PREENCHER!#REF!,#REF!),PREENCHER!#REF!))</f>
        <v>#REF!</v>
      </c>
      <c r="G46" s="32" t="e">
        <f>IF(PREENCHER!#REF!="","",IF(COUNTIF(PREENCHER!#REF!,PREENCHER!#REF!)=0,CONCATENATE(PREENCHER!#REF!,#REF!),PREENCHER!#REF!))</f>
        <v>#REF!</v>
      </c>
      <c r="H46" s="32" t="e">
        <f>IF(PREENCHER!#REF!="","",IF(COUNTIF(PREENCHER!#REF!,PREENCHER!#REF!)=0,CONCATENATE(PREENCHER!#REF!,#REF!),PREENCHER!#REF!))</f>
        <v>#REF!</v>
      </c>
      <c r="I46" s="32" t="e">
        <f>IF(PREENCHER!#REF!="","",IF(COUNTIF(PREENCHER!#REF!,PREENCHER!#REF!)=0,CONCATENATE(PREENCHER!#REF!,#REF!),PREENCHER!#REF!))</f>
        <v>#REF!</v>
      </c>
      <c r="J46" s="32" t="e">
        <f>IF(PREENCHER!#REF!="","",IF(COUNTIF(PREENCHER!#REF!,PREENCHER!#REF!)=0,CONCATENATE(PREENCHER!#REF!,#REF!),PREENCHER!#REF!))</f>
        <v>#REF!</v>
      </c>
      <c r="K46" s="32" t="e">
        <f>IF(PREENCHER!#REF!="","",IF(COUNTIF(PREENCHER!#REF!,PREENCHER!#REF!)=0,CONCATENATE(PREENCHER!#REF!,#REF!),PREENCHER!#REF!))</f>
        <v>#REF!</v>
      </c>
      <c r="L46" s="32" t="e">
        <f>IF(PREENCHER!#REF!="","",IF(COUNTIF(PREENCHER!#REF!,PREENCHER!#REF!)=0,CONCATENATE(PREENCHER!#REF!,#REF!),PREENCHER!#REF!))</f>
        <v>#REF!</v>
      </c>
      <c r="M46" s="32" t="e">
        <f>IF(PREENCHER!#REF!="","",IF(COUNTIF(PREENCHER!#REF!,PREENCHER!#REF!)=0,CONCATENATE(PREENCHER!#REF!,#REF!),PREENCHER!#REF!))</f>
        <v>#REF!</v>
      </c>
      <c r="N46" s="32" t="e">
        <f>IF(PREENCHER!#REF!="","",IF(COUNTIF(PREENCHER!#REF!,PREENCHER!#REF!)=0,CONCATENATE(PREENCHER!#REF!,#REF!),PREENCHER!#REF!))</f>
        <v>#REF!</v>
      </c>
      <c r="O46" s="43" t="str">
        <f t="shared" si="0"/>
        <v/>
      </c>
      <c r="P46" s="43" t="str">
        <f t="shared" si="1"/>
        <v/>
      </c>
      <c r="Q46" s="60"/>
      <c r="R46" s="29"/>
      <c r="S46" s="43" t="str">
        <f t="shared" si="2"/>
        <v/>
      </c>
      <c r="T46" s="43" t="str">
        <f t="shared" si="3"/>
        <v/>
      </c>
      <c r="U46" s="61" t="str">
        <f t="shared" si="4"/>
        <v/>
      </c>
    </row>
    <row r="47" spans="1:21" x14ac:dyDescent="0.25">
      <c r="A47" s="31" t="e">
        <f>IF(PREENCHER!#REF!="","",PREENCHER!#REF!)</f>
        <v>#REF!</v>
      </c>
      <c r="B47" s="31" t="e">
        <f>IF(PREENCHER!#REF!="","",PREENCHER!#REF!)</f>
        <v>#REF!</v>
      </c>
      <c r="C47" s="31" t="e">
        <f>IF(PREENCHER!#REF!="","",PREENCHER!#REF!)</f>
        <v>#REF!</v>
      </c>
      <c r="D47" s="31" t="e">
        <f>IF(PREENCHER!#REF!="","",PREENCHER!#REF!)</f>
        <v>#REF!</v>
      </c>
      <c r="E47" s="32" t="e">
        <f>IF(PREENCHER!#REF!="","",IF(COUNTIF(PREENCHER!#REF!,PREENCHER!#REF!)=0,CONCATENATE(PREENCHER!#REF!,#REF!),PREENCHER!#REF!))</f>
        <v>#REF!</v>
      </c>
      <c r="F47" s="32" t="e">
        <f>IF(PREENCHER!#REF!="","",IF(COUNTIF(PREENCHER!#REF!,PREENCHER!#REF!)=0,CONCATENATE(PREENCHER!#REF!,#REF!),PREENCHER!#REF!))</f>
        <v>#REF!</v>
      </c>
      <c r="G47" s="32" t="e">
        <f>IF(PREENCHER!#REF!="","",IF(COUNTIF(PREENCHER!#REF!,PREENCHER!#REF!)=0,CONCATENATE(PREENCHER!#REF!,#REF!),PREENCHER!#REF!))</f>
        <v>#REF!</v>
      </c>
      <c r="H47" s="32" t="e">
        <f>IF(PREENCHER!#REF!="","",IF(COUNTIF(PREENCHER!#REF!,PREENCHER!#REF!)=0,CONCATENATE(PREENCHER!#REF!,#REF!),PREENCHER!#REF!))</f>
        <v>#REF!</v>
      </c>
      <c r="I47" s="32" t="e">
        <f>IF(PREENCHER!#REF!="","",IF(COUNTIF(PREENCHER!#REF!,PREENCHER!#REF!)=0,CONCATENATE(PREENCHER!#REF!,#REF!),PREENCHER!#REF!))</f>
        <v>#REF!</v>
      </c>
      <c r="J47" s="32" t="e">
        <f>IF(PREENCHER!#REF!="","",IF(COUNTIF(PREENCHER!#REF!,PREENCHER!#REF!)=0,CONCATENATE(PREENCHER!#REF!,#REF!),PREENCHER!#REF!))</f>
        <v>#REF!</v>
      </c>
      <c r="K47" s="32" t="e">
        <f>IF(PREENCHER!#REF!="","",IF(COUNTIF(PREENCHER!#REF!,PREENCHER!#REF!)=0,CONCATENATE(PREENCHER!#REF!,#REF!),PREENCHER!#REF!))</f>
        <v>#REF!</v>
      </c>
      <c r="L47" s="32" t="e">
        <f>IF(PREENCHER!#REF!="","",IF(COUNTIF(PREENCHER!#REF!,PREENCHER!#REF!)=0,CONCATENATE(PREENCHER!#REF!,#REF!),PREENCHER!#REF!))</f>
        <v>#REF!</v>
      </c>
      <c r="M47" s="32" t="e">
        <f>IF(PREENCHER!#REF!="","",IF(COUNTIF(PREENCHER!#REF!,PREENCHER!#REF!)=0,CONCATENATE(PREENCHER!#REF!,#REF!),PREENCHER!#REF!))</f>
        <v>#REF!</v>
      </c>
      <c r="N47" s="32" t="e">
        <f>IF(PREENCHER!#REF!="","",IF(COUNTIF(PREENCHER!#REF!,PREENCHER!#REF!)=0,CONCATENATE(PREENCHER!#REF!,#REF!),PREENCHER!#REF!))</f>
        <v>#REF!</v>
      </c>
      <c r="O47" s="43" t="str">
        <f t="shared" si="0"/>
        <v/>
      </c>
      <c r="P47" s="43" t="str">
        <f t="shared" si="1"/>
        <v/>
      </c>
      <c r="Q47" s="60"/>
      <c r="R47" s="29"/>
      <c r="S47" s="43" t="str">
        <f t="shared" si="2"/>
        <v/>
      </c>
      <c r="T47" s="43" t="str">
        <f t="shared" si="3"/>
        <v/>
      </c>
      <c r="U47" s="61" t="str">
        <f t="shared" si="4"/>
        <v/>
      </c>
    </row>
    <row r="48" spans="1:21" x14ac:dyDescent="0.25">
      <c r="A48" s="31" t="e">
        <f>IF(PREENCHER!#REF!="","",PREENCHER!#REF!)</f>
        <v>#REF!</v>
      </c>
      <c r="B48" s="31" t="e">
        <f>IF(PREENCHER!#REF!="","",PREENCHER!#REF!)</f>
        <v>#REF!</v>
      </c>
      <c r="C48" s="31" t="e">
        <f>IF(PREENCHER!#REF!="","",PREENCHER!#REF!)</f>
        <v>#REF!</v>
      </c>
      <c r="D48" s="31" t="e">
        <f>IF(PREENCHER!#REF!="","",PREENCHER!#REF!)</f>
        <v>#REF!</v>
      </c>
      <c r="E48" s="32" t="e">
        <f>IF(PREENCHER!#REF!="","",IF(COUNTIF(PREENCHER!#REF!,PREENCHER!#REF!)=0,CONCATENATE(PREENCHER!#REF!,#REF!),PREENCHER!#REF!))</f>
        <v>#REF!</v>
      </c>
      <c r="F48" s="32" t="e">
        <f>IF(PREENCHER!#REF!="","",IF(COUNTIF(PREENCHER!#REF!,PREENCHER!#REF!)=0,CONCATENATE(PREENCHER!#REF!,#REF!),PREENCHER!#REF!))</f>
        <v>#REF!</v>
      </c>
      <c r="G48" s="32" t="e">
        <f>IF(PREENCHER!#REF!="","",IF(COUNTIF(PREENCHER!#REF!,PREENCHER!#REF!)=0,CONCATENATE(PREENCHER!#REF!,#REF!),PREENCHER!#REF!))</f>
        <v>#REF!</v>
      </c>
      <c r="H48" s="32" t="e">
        <f>IF(PREENCHER!#REF!="","",IF(COUNTIF(PREENCHER!#REF!,PREENCHER!#REF!)=0,CONCATENATE(PREENCHER!#REF!,#REF!),PREENCHER!#REF!))</f>
        <v>#REF!</v>
      </c>
      <c r="I48" s="32" t="e">
        <f>IF(PREENCHER!#REF!="","",IF(COUNTIF(PREENCHER!#REF!,PREENCHER!#REF!)=0,CONCATENATE(PREENCHER!#REF!,#REF!),PREENCHER!#REF!))</f>
        <v>#REF!</v>
      </c>
      <c r="J48" s="32" t="e">
        <f>IF(PREENCHER!#REF!="","",IF(COUNTIF(PREENCHER!#REF!,PREENCHER!#REF!)=0,CONCATENATE(PREENCHER!#REF!,#REF!),PREENCHER!#REF!))</f>
        <v>#REF!</v>
      </c>
      <c r="K48" s="32" t="e">
        <f>IF(PREENCHER!#REF!="","",IF(COUNTIF(PREENCHER!#REF!,PREENCHER!#REF!)=0,CONCATENATE(PREENCHER!#REF!,#REF!),PREENCHER!#REF!))</f>
        <v>#REF!</v>
      </c>
      <c r="L48" s="32" t="e">
        <f>IF(PREENCHER!#REF!="","",IF(COUNTIF(PREENCHER!#REF!,PREENCHER!#REF!)=0,CONCATENATE(PREENCHER!#REF!,#REF!),PREENCHER!#REF!))</f>
        <v>#REF!</v>
      </c>
      <c r="M48" s="32" t="e">
        <f>IF(PREENCHER!#REF!="","",IF(COUNTIF(PREENCHER!#REF!,PREENCHER!#REF!)=0,CONCATENATE(PREENCHER!#REF!,#REF!),PREENCHER!#REF!))</f>
        <v>#REF!</v>
      </c>
      <c r="N48" s="32" t="e">
        <f>IF(PREENCHER!#REF!="","",IF(COUNTIF(PREENCHER!#REF!,PREENCHER!#REF!)=0,CONCATENATE(PREENCHER!#REF!,#REF!),PREENCHER!#REF!))</f>
        <v>#REF!</v>
      </c>
      <c r="O48" s="43" t="str">
        <f t="shared" si="0"/>
        <v/>
      </c>
      <c r="P48" s="43" t="str">
        <f t="shared" si="1"/>
        <v/>
      </c>
      <c r="Q48" s="60"/>
      <c r="R48" s="29"/>
      <c r="S48" s="43" t="str">
        <f t="shared" si="2"/>
        <v/>
      </c>
      <c r="T48" s="43" t="str">
        <f t="shared" si="3"/>
        <v/>
      </c>
      <c r="U48" s="61" t="str">
        <f t="shared" si="4"/>
        <v/>
      </c>
    </row>
    <row r="49" spans="1:21" x14ac:dyDescent="0.25">
      <c r="A49" s="31" t="e">
        <f>IF(PREENCHER!#REF!="","",PREENCHER!#REF!)</f>
        <v>#REF!</v>
      </c>
      <c r="B49" s="31" t="e">
        <f>IF(PREENCHER!#REF!="","",PREENCHER!#REF!)</f>
        <v>#REF!</v>
      </c>
      <c r="C49" s="31" t="e">
        <f>IF(PREENCHER!#REF!="","",PREENCHER!#REF!)</f>
        <v>#REF!</v>
      </c>
      <c r="D49" s="31" t="e">
        <f>IF(PREENCHER!#REF!="","",PREENCHER!#REF!)</f>
        <v>#REF!</v>
      </c>
      <c r="E49" s="32" t="e">
        <f>IF(PREENCHER!#REF!="","",IF(COUNTIF(PREENCHER!#REF!,PREENCHER!#REF!)=0,CONCATENATE(PREENCHER!#REF!,#REF!),PREENCHER!#REF!))</f>
        <v>#REF!</v>
      </c>
      <c r="F49" s="32" t="e">
        <f>IF(PREENCHER!#REF!="","",IF(COUNTIF(PREENCHER!#REF!,PREENCHER!#REF!)=0,CONCATENATE(PREENCHER!#REF!,#REF!),PREENCHER!#REF!))</f>
        <v>#REF!</v>
      </c>
      <c r="G49" s="32" t="e">
        <f>IF(PREENCHER!#REF!="","",IF(COUNTIF(PREENCHER!#REF!,PREENCHER!#REF!)=0,CONCATENATE(PREENCHER!#REF!,#REF!),PREENCHER!#REF!))</f>
        <v>#REF!</v>
      </c>
      <c r="H49" s="32" t="e">
        <f>IF(PREENCHER!#REF!="","",IF(COUNTIF(PREENCHER!#REF!,PREENCHER!#REF!)=0,CONCATENATE(PREENCHER!#REF!,#REF!),PREENCHER!#REF!))</f>
        <v>#REF!</v>
      </c>
      <c r="I49" s="32" t="e">
        <f>IF(PREENCHER!#REF!="","",IF(COUNTIF(PREENCHER!#REF!,PREENCHER!#REF!)=0,CONCATENATE(PREENCHER!#REF!,#REF!),PREENCHER!#REF!))</f>
        <v>#REF!</v>
      </c>
      <c r="J49" s="32" t="e">
        <f>IF(PREENCHER!#REF!="","",IF(COUNTIF(PREENCHER!#REF!,PREENCHER!#REF!)=0,CONCATENATE(PREENCHER!#REF!,#REF!),PREENCHER!#REF!))</f>
        <v>#REF!</v>
      </c>
      <c r="K49" s="32" t="e">
        <f>IF(PREENCHER!#REF!="","",IF(COUNTIF(PREENCHER!#REF!,PREENCHER!#REF!)=0,CONCATENATE(PREENCHER!#REF!,#REF!),PREENCHER!#REF!))</f>
        <v>#REF!</v>
      </c>
      <c r="L49" s="32" t="e">
        <f>IF(PREENCHER!#REF!="","",IF(COUNTIF(PREENCHER!#REF!,PREENCHER!#REF!)=0,CONCATENATE(PREENCHER!#REF!,#REF!),PREENCHER!#REF!))</f>
        <v>#REF!</v>
      </c>
      <c r="M49" s="32" t="e">
        <f>IF(PREENCHER!#REF!="","",IF(COUNTIF(PREENCHER!#REF!,PREENCHER!#REF!)=0,CONCATENATE(PREENCHER!#REF!,#REF!),PREENCHER!#REF!))</f>
        <v>#REF!</v>
      </c>
      <c r="N49" s="32" t="e">
        <f>IF(PREENCHER!#REF!="","",IF(COUNTIF(PREENCHER!#REF!,PREENCHER!#REF!)=0,CONCATENATE(PREENCHER!#REF!,#REF!),PREENCHER!#REF!))</f>
        <v>#REF!</v>
      </c>
      <c r="O49" s="43" t="str">
        <f t="shared" si="0"/>
        <v/>
      </c>
      <c r="P49" s="43" t="str">
        <f t="shared" si="1"/>
        <v/>
      </c>
      <c r="Q49" s="60"/>
      <c r="R49" s="29"/>
      <c r="S49" s="43" t="str">
        <f t="shared" si="2"/>
        <v/>
      </c>
      <c r="T49" s="43" t="str">
        <f t="shared" si="3"/>
        <v/>
      </c>
      <c r="U49" s="61" t="str">
        <f t="shared" si="4"/>
        <v/>
      </c>
    </row>
    <row r="50" spans="1:21" x14ac:dyDescent="0.25">
      <c r="A50" s="31" t="e">
        <f>IF(PREENCHER!#REF!="","",PREENCHER!#REF!)</f>
        <v>#REF!</v>
      </c>
      <c r="B50" s="31" t="e">
        <f>IF(PREENCHER!#REF!="","",PREENCHER!#REF!)</f>
        <v>#REF!</v>
      </c>
      <c r="C50" s="31" t="e">
        <f>IF(PREENCHER!#REF!="","",PREENCHER!#REF!)</f>
        <v>#REF!</v>
      </c>
      <c r="D50" s="31" t="e">
        <f>IF(PREENCHER!#REF!="","",PREENCHER!#REF!)</f>
        <v>#REF!</v>
      </c>
      <c r="E50" s="32" t="e">
        <f>IF(PREENCHER!#REF!="","",IF(COUNTIF(PREENCHER!#REF!,PREENCHER!#REF!)=0,CONCATENATE(PREENCHER!#REF!,#REF!),PREENCHER!#REF!))</f>
        <v>#REF!</v>
      </c>
      <c r="F50" s="32" t="e">
        <f>IF(PREENCHER!#REF!="","",IF(COUNTIF(PREENCHER!#REF!,PREENCHER!#REF!)=0,CONCATENATE(PREENCHER!#REF!,#REF!),PREENCHER!#REF!))</f>
        <v>#REF!</v>
      </c>
      <c r="G50" s="32" t="e">
        <f>IF(PREENCHER!#REF!="","",IF(COUNTIF(PREENCHER!#REF!,PREENCHER!#REF!)=0,CONCATENATE(PREENCHER!#REF!,#REF!),PREENCHER!#REF!))</f>
        <v>#REF!</v>
      </c>
      <c r="H50" s="32" t="e">
        <f>IF(PREENCHER!#REF!="","",IF(COUNTIF(PREENCHER!#REF!,PREENCHER!#REF!)=0,CONCATENATE(PREENCHER!#REF!,#REF!),PREENCHER!#REF!))</f>
        <v>#REF!</v>
      </c>
      <c r="I50" s="32" t="e">
        <f>IF(PREENCHER!#REF!="","",IF(COUNTIF(PREENCHER!#REF!,PREENCHER!#REF!)=0,CONCATENATE(PREENCHER!#REF!,#REF!),PREENCHER!#REF!))</f>
        <v>#REF!</v>
      </c>
      <c r="J50" s="32" t="e">
        <f>IF(PREENCHER!#REF!="","",IF(COUNTIF(PREENCHER!#REF!,PREENCHER!#REF!)=0,CONCATENATE(PREENCHER!#REF!,#REF!),PREENCHER!#REF!))</f>
        <v>#REF!</v>
      </c>
      <c r="K50" s="32" t="e">
        <f>IF(PREENCHER!#REF!="","",IF(COUNTIF(PREENCHER!#REF!,PREENCHER!#REF!)=0,CONCATENATE(PREENCHER!#REF!,#REF!),PREENCHER!#REF!))</f>
        <v>#REF!</v>
      </c>
      <c r="L50" s="32" t="e">
        <f>IF(PREENCHER!#REF!="","",IF(COUNTIF(PREENCHER!#REF!,PREENCHER!#REF!)=0,CONCATENATE(PREENCHER!#REF!,#REF!),PREENCHER!#REF!))</f>
        <v>#REF!</v>
      </c>
      <c r="M50" s="32" t="e">
        <f>IF(PREENCHER!#REF!="","",IF(COUNTIF(PREENCHER!#REF!,PREENCHER!#REF!)=0,CONCATENATE(PREENCHER!#REF!,#REF!),PREENCHER!#REF!))</f>
        <v>#REF!</v>
      </c>
      <c r="N50" s="32" t="e">
        <f>IF(PREENCHER!#REF!="","",IF(COUNTIF(PREENCHER!#REF!,PREENCHER!#REF!)=0,CONCATENATE(PREENCHER!#REF!,#REF!),PREENCHER!#REF!))</f>
        <v>#REF!</v>
      </c>
      <c r="O50" s="43" t="str">
        <f t="shared" si="0"/>
        <v/>
      </c>
      <c r="P50" s="43" t="str">
        <f t="shared" si="1"/>
        <v/>
      </c>
      <c r="Q50" s="60"/>
      <c r="R50" s="29"/>
      <c r="S50" s="43" t="str">
        <f t="shared" si="2"/>
        <v/>
      </c>
      <c r="T50" s="43" t="str">
        <f t="shared" si="3"/>
        <v/>
      </c>
      <c r="U50" s="61" t="str">
        <f t="shared" si="4"/>
        <v/>
      </c>
    </row>
    <row r="51" spans="1:21" x14ac:dyDescent="0.25">
      <c r="A51" s="31" t="e">
        <f>IF(PREENCHER!#REF!="","",PREENCHER!#REF!)</f>
        <v>#REF!</v>
      </c>
      <c r="B51" s="31" t="e">
        <f>IF(PREENCHER!#REF!="","",PREENCHER!#REF!)</f>
        <v>#REF!</v>
      </c>
      <c r="C51" s="31" t="e">
        <f>IF(PREENCHER!#REF!="","",PREENCHER!#REF!)</f>
        <v>#REF!</v>
      </c>
      <c r="D51" s="31" t="e">
        <f>IF(PREENCHER!#REF!="","",PREENCHER!#REF!)</f>
        <v>#REF!</v>
      </c>
      <c r="E51" s="32" t="e">
        <f>IF(PREENCHER!#REF!="","",IF(COUNTIF(PREENCHER!#REF!,PREENCHER!#REF!)=0,CONCATENATE(PREENCHER!#REF!,#REF!),PREENCHER!#REF!))</f>
        <v>#REF!</v>
      </c>
      <c r="F51" s="32" t="e">
        <f>IF(PREENCHER!#REF!="","",IF(COUNTIF(PREENCHER!#REF!,PREENCHER!#REF!)=0,CONCATENATE(PREENCHER!#REF!,#REF!),PREENCHER!#REF!))</f>
        <v>#REF!</v>
      </c>
      <c r="G51" s="32" t="e">
        <f>IF(PREENCHER!#REF!="","",IF(COUNTIF(PREENCHER!#REF!,PREENCHER!#REF!)=0,CONCATENATE(PREENCHER!#REF!,#REF!),PREENCHER!#REF!))</f>
        <v>#REF!</v>
      </c>
      <c r="H51" s="32" t="e">
        <f>IF(PREENCHER!#REF!="","",IF(COUNTIF(PREENCHER!#REF!,PREENCHER!#REF!)=0,CONCATENATE(PREENCHER!#REF!,#REF!),PREENCHER!#REF!))</f>
        <v>#REF!</v>
      </c>
      <c r="I51" s="32" t="e">
        <f>IF(PREENCHER!#REF!="","",IF(COUNTIF(PREENCHER!#REF!,PREENCHER!#REF!)=0,CONCATENATE(PREENCHER!#REF!,#REF!),PREENCHER!#REF!))</f>
        <v>#REF!</v>
      </c>
      <c r="J51" s="32" t="e">
        <f>IF(PREENCHER!#REF!="","",IF(COUNTIF(PREENCHER!#REF!,PREENCHER!#REF!)=0,CONCATENATE(PREENCHER!#REF!,#REF!),PREENCHER!#REF!))</f>
        <v>#REF!</v>
      </c>
      <c r="K51" s="32" t="e">
        <f>IF(PREENCHER!#REF!="","",IF(COUNTIF(PREENCHER!#REF!,PREENCHER!#REF!)=0,CONCATENATE(PREENCHER!#REF!,#REF!),PREENCHER!#REF!))</f>
        <v>#REF!</v>
      </c>
      <c r="L51" s="32" t="e">
        <f>IF(PREENCHER!#REF!="","",IF(COUNTIF(PREENCHER!#REF!,PREENCHER!#REF!)=0,CONCATENATE(PREENCHER!#REF!,#REF!),PREENCHER!#REF!))</f>
        <v>#REF!</v>
      </c>
      <c r="M51" s="32" t="e">
        <f>IF(PREENCHER!#REF!="","",IF(COUNTIF(PREENCHER!#REF!,PREENCHER!#REF!)=0,CONCATENATE(PREENCHER!#REF!,#REF!),PREENCHER!#REF!))</f>
        <v>#REF!</v>
      </c>
      <c r="N51" s="32" t="e">
        <f>IF(PREENCHER!#REF!="","",IF(COUNTIF(PREENCHER!#REF!,PREENCHER!#REF!)=0,CONCATENATE(PREENCHER!#REF!,#REF!),PREENCHER!#REF!))</f>
        <v>#REF!</v>
      </c>
      <c r="O51" s="43" t="str">
        <f t="shared" si="0"/>
        <v/>
      </c>
      <c r="P51" s="43" t="str">
        <f t="shared" si="1"/>
        <v/>
      </c>
      <c r="Q51" s="60"/>
      <c r="R51" s="29"/>
      <c r="S51" s="43" t="str">
        <f t="shared" si="2"/>
        <v/>
      </c>
      <c r="T51" s="43" t="str">
        <f t="shared" si="3"/>
        <v/>
      </c>
      <c r="U51" s="61" t="str">
        <f t="shared" si="4"/>
        <v/>
      </c>
    </row>
    <row r="52" spans="1:21" x14ac:dyDescent="0.25">
      <c r="A52" s="31" t="e">
        <f>IF(PREENCHER!#REF!="","",PREENCHER!#REF!)</f>
        <v>#REF!</v>
      </c>
      <c r="B52" s="31" t="e">
        <f>IF(PREENCHER!#REF!="","",PREENCHER!#REF!)</f>
        <v>#REF!</v>
      </c>
      <c r="C52" s="31" t="e">
        <f>IF(PREENCHER!#REF!="","",PREENCHER!#REF!)</f>
        <v>#REF!</v>
      </c>
      <c r="D52" s="31" t="e">
        <f>IF(PREENCHER!#REF!="","",PREENCHER!#REF!)</f>
        <v>#REF!</v>
      </c>
      <c r="E52" s="32" t="e">
        <f>IF(PREENCHER!#REF!="","",IF(COUNTIF(PREENCHER!#REF!,PREENCHER!#REF!)=0,CONCATENATE(PREENCHER!#REF!,#REF!),PREENCHER!#REF!))</f>
        <v>#REF!</v>
      </c>
      <c r="F52" s="32" t="e">
        <f>IF(PREENCHER!#REF!="","",IF(COUNTIF(PREENCHER!#REF!,PREENCHER!#REF!)=0,CONCATENATE(PREENCHER!#REF!,#REF!),PREENCHER!#REF!))</f>
        <v>#REF!</v>
      </c>
      <c r="G52" s="32" t="e">
        <f>IF(PREENCHER!#REF!="","",IF(COUNTIF(PREENCHER!#REF!,PREENCHER!#REF!)=0,CONCATENATE(PREENCHER!#REF!,#REF!),PREENCHER!#REF!))</f>
        <v>#REF!</v>
      </c>
      <c r="H52" s="32" t="e">
        <f>IF(PREENCHER!#REF!="","",IF(COUNTIF(PREENCHER!#REF!,PREENCHER!#REF!)=0,CONCATENATE(PREENCHER!#REF!,#REF!),PREENCHER!#REF!))</f>
        <v>#REF!</v>
      </c>
      <c r="I52" s="32" t="e">
        <f>IF(PREENCHER!#REF!="","",IF(COUNTIF(PREENCHER!#REF!,PREENCHER!#REF!)=0,CONCATENATE(PREENCHER!#REF!,#REF!),PREENCHER!#REF!))</f>
        <v>#REF!</v>
      </c>
      <c r="J52" s="32" t="e">
        <f>IF(PREENCHER!#REF!="","",IF(COUNTIF(PREENCHER!#REF!,PREENCHER!#REF!)=0,CONCATENATE(PREENCHER!#REF!,#REF!),PREENCHER!#REF!))</f>
        <v>#REF!</v>
      </c>
      <c r="K52" s="32" t="e">
        <f>IF(PREENCHER!#REF!="","",IF(COUNTIF(PREENCHER!#REF!,PREENCHER!#REF!)=0,CONCATENATE(PREENCHER!#REF!,#REF!),PREENCHER!#REF!))</f>
        <v>#REF!</v>
      </c>
      <c r="L52" s="32" t="e">
        <f>IF(PREENCHER!#REF!="","",IF(COUNTIF(PREENCHER!#REF!,PREENCHER!#REF!)=0,CONCATENATE(PREENCHER!#REF!,#REF!),PREENCHER!#REF!))</f>
        <v>#REF!</v>
      </c>
      <c r="M52" s="32" t="e">
        <f>IF(PREENCHER!#REF!="","",IF(COUNTIF(PREENCHER!#REF!,PREENCHER!#REF!)=0,CONCATENATE(PREENCHER!#REF!,#REF!),PREENCHER!#REF!))</f>
        <v>#REF!</v>
      </c>
      <c r="N52" s="32" t="e">
        <f>IF(PREENCHER!#REF!="","",IF(COUNTIF(PREENCHER!#REF!,PREENCHER!#REF!)=0,CONCATENATE(PREENCHER!#REF!,#REF!),PREENCHER!#REF!))</f>
        <v>#REF!</v>
      </c>
      <c r="O52" s="43" t="str">
        <f t="shared" si="0"/>
        <v/>
      </c>
      <c r="P52" s="43" t="str">
        <f t="shared" si="1"/>
        <v/>
      </c>
      <c r="Q52" s="60"/>
      <c r="R52" s="29"/>
      <c r="S52" s="43" t="str">
        <f t="shared" si="2"/>
        <v/>
      </c>
      <c r="T52" s="43" t="str">
        <f t="shared" si="3"/>
        <v/>
      </c>
      <c r="U52" s="61" t="str">
        <f t="shared" si="4"/>
        <v/>
      </c>
    </row>
    <row r="53" spans="1:21" x14ac:dyDescent="0.25">
      <c r="A53" s="31" t="e">
        <f>IF(PREENCHER!#REF!="","",PREENCHER!#REF!)</f>
        <v>#REF!</v>
      </c>
      <c r="B53" s="31" t="e">
        <f>IF(PREENCHER!#REF!="","",PREENCHER!#REF!)</f>
        <v>#REF!</v>
      </c>
      <c r="C53" s="31" t="e">
        <f>IF(PREENCHER!#REF!="","",PREENCHER!#REF!)</f>
        <v>#REF!</v>
      </c>
      <c r="D53" s="31" t="e">
        <f>IF(PREENCHER!#REF!="","",PREENCHER!#REF!)</f>
        <v>#REF!</v>
      </c>
      <c r="E53" s="32" t="e">
        <f>IF(PREENCHER!#REF!="","",IF(COUNTIF(PREENCHER!#REF!,PREENCHER!#REF!)=0,CONCATENATE(PREENCHER!#REF!,#REF!),PREENCHER!#REF!))</f>
        <v>#REF!</v>
      </c>
      <c r="F53" s="32" t="e">
        <f>IF(PREENCHER!#REF!="","",IF(COUNTIF(PREENCHER!#REF!,PREENCHER!#REF!)=0,CONCATENATE(PREENCHER!#REF!,#REF!),PREENCHER!#REF!))</f>
        <v>#REF!</v>
      </c>
      <c r="G53" s="32" t="e">
        <f>IF(PREENCHER!#REF!="","",IF(COUNTIF(PREENCHER!#REF!,PREENCHER!#REF!)=0,CONCATENATE(PREENCHER!#REF!,#REF!),PREENCHER!#REF!))</f>
        <v>#REF!</v>
      </c>
      <c r="H53" s="32" t="e">
        <f>IF(PREENCHER!#REF!="","",IF(COUNTIF(PREENCHER!#REF!,PREENCHER!#REF!)=0,CONCATENATE(PREENCHER!#REF!,#REF!),PREENCHER!#REF!))</f>
        <v>#REF!</v>
      </c>
      <c r="I53" s="32" t="e">
        <f>IF(PREENCHER!#REF!="","",IF(COUNTIF(PREENCHER!#REF!,PREENCHER!#REF!)=0,CONCATENATE(PREENCHER!#REF!,#REF!),PREENCHER!#REF!))</f>
        <v>#REF!</v>
      </c>
      <c r="J53" s="32" t="e">
        <f>IF(PREENCHER!#REF!="","",IF(COUNTIF(PREENCHER!#REF!,PREENCHER!#REF!)=0,CONCATENATE(PREENCHER!#REF!,#REF!),PREENCHER!#REF!))</f>
        <v>#REF!</v>
      </c>
      <c r="K53" s="32" t="e">
        <f>IF(PREENCHER!#REF!="","",IF(COUNTIF(PREENCHER!#REF!,PREENCHER!#REF!)=0,CONCATENATE(PREENCHER!#REF!,#REF!),PREENCHER!#REF!))</f>
        <v>#REF!</v>
      </c>
      <c r="L53" s="32" t="e">
        <f>IF(PREENCHER!#REF!="","",IF(COUNTIF(PREENCHER!#REF!,PREENCHER!#REF!)=0,CONCATENATE(PREENCHER!#REF!,#REF!),PREENCHER!#REF!))</f>
        <v>#REF!</v>
      </c>
      <c r="M53" s="32" t="e">
        <f>IF(PREENCHER!#REF!="","",IF(COUNTIF(PREENCHER!#REF!,PREENCHER!#REF!)=0,CONCATENATE(PREENCHER!#REF!,#REF!),PREENCHER!#REF!))</f>
        <v>#REF!</v>
      </c>
      <c r="N53" s="32" t="e">
        <f>IF(PREENCHER!#REF!="","",IF(COUNTIF(PREENCHER!#REF!,PREENCHER!#REF!)=0,CONCATENATE(PREENCHER!#REF!,#REF!),PREENCHER!#REF!))</f>
        <v>#REF!</v>
      </c>
      <c r="O53" s="43" t="str">
        <f t="shared" si="0"/>
        <v/>
      </c>
      <c r="P53" s="43" t="str">
        <f t="shared" si="1"/>
        <v/>
      </c>
      <c r="Q53" s="60"/>
      <c r="R53" s="29"/>
      <c r="S53" s="43" t="str">
        <f t="shared" si="2"/>
        <v/>
      </c>
      <c r="T53" s="43" t="str">
        <f t="shared" si="3"/>
        <v/>
      </c>
      <c r="U53" s="61" t="str">
        <f t="shared" si="4"/>
        <v/>
      </c>
    </row>
    <row r="54" spans="1:21" x14ac:dyDescent="0.25">
      <c r="A54" s="31" t="e">
        <f>IF(PREENCHER!#REF!="","",PREENCHER!#REF!)</f>
        <v>#REF!</v>
      </c>
      <c r="B54" s="31" t="e">
        <f>IF(PREENCHER!#REF!="","",PREENCHER!#REF!)</f>
        <v>#REF!</v>
      </c>
      <c r="C54" s="31" t="e">
        <f>IF(PREENCHER!#REF!="","",PREENCHER!#REF!)</f>
        <v>#REF!</v>
      </c>
      <c r="D54" s="31" t="e">
        <f>IF(PREENCHER!#REF!="","",PREENCHER!#REF!)</f>
        <v>#REF!</v>
      </c>
      <c r="E54" s="32" t="e">
        <f>IF(PREENCHER!#REF!="","",IF(COUNTIF(PREENCHER!#REF!,PREENCHER!#REF!)=0,CONCATENATE(PREENCHER!#REF!,#REF!),PREENCHER!#REF!))</f>
        <v>#REF!</v>
      </c>
      <c r="F54" s="32" t="e">
        <f>IF(PREENCHER!#REF!="","",IF(COUNTIF(PREENCHER!#REF!,PREENCHER!#REF!)=0,CONCATENATE(PREENCHER!#REF!,#REF!),PREENCHER!#REF!))</f>
        <v>#REF!</v>
      </c>
      <c r="G54" s="32" t="e">
        <f>IF(PREENCHER!#REF!="","",IF(COUNTIF(PREENCHER!#REF!,PREENCHER!#REF!)=0,CONCATENATE(PREENCHER!#REF!,#REF!),PREENCHER!#REF!))</f>
        <v>#REF!</v>
      </c>
      <c r="H54" s="32" t="e">
        <f>IF(PREENCHER!#REF!="","",IF(COUNTIF(PREENCHER!#REF!,PREENCHER!#REF!)=0,CONCATENATE(PREENCHER!#REF!,#REF!),PREENCHER!#REF!))</f>
        <v>#REF!</v>
      </c>
      <c r="I54" s="32" t="e">
        <f>IF(PREENCHER!#REF!="","",IF(COUNTIF(PREENCHER!#REF!,PREENCHER!#REF!)=0,CONCATENATE(PREENCHER!#REF!,#REF!),PREENCHER!#REF!))</f>
        <v>#REF!</v>
      </c>
      <c r="J54" s="32" t="e">
        <f>IF(PREENCHER!#REF!="","",IF(COUNTIF(PREENCHER!#REF!,PREENCHER!#REF!)=0,CONCATENATE(PREENCHER!#REF!,#REF!),PREENCHER!#REF!))</f>
        <v>#REF!</v>
      </c>
      <c r="K54" s="32" t="e">
        <f>IF(PREENCHER!#REF!="","",IF(COUNTIF(PREENCHER!#REF!,PREENCHER!#REF!)=0,CONCATENATE(PREENCHER!#REF!,#REF!),PREENCHER!#REF!))</f>
        <v>#REF!</v>
      </c>
      <c r="L54" s="32" t="e">
        <f>IF(PREENCHER!#REF!="","",IF(COUNTIF(PREENCHER!#REF!,PREENCHER!#REF!)=0,CONCATENATE(PREENCHER!#REF!,#REF!),PREENCHER!#REF!))</f>
        <v>#REF!</v>
      </c>
      <c r="M54" s="32" t="e">
        <f>IF(PREENCHER!#REF!="","",IF(COUNTIF(PREENCHER!#REF!,PREENCHER!#REF!)=0,CONCATENATE(PREENCHER!#REF!,#REF!),PREENCHER!#REF!))</f>
        <v>#REF!</v>
      </c>
      <c r="N54" s="32" t="e">
        <f>IF(PREENCHER!#REF!="","",IF(COUNTIF(PREENCHER!#REF!,PREENCHER!#REF!)=0,CONCATENATE(PREENCHER!#REF!,#REF!),PREENCHER!#REF!))</f>
        <v>#REF!</v>
      </c>
      <c r="O54" s="43" t="str">
        <f t="shared" si="0"/>
        <v/>
      </c>
      <c r="P54" s="43" t="str">
        <f t="shared" si="1"/>
        <v/>
      </c>
      <c r="Q54" s="60"/>
      <c r="R54" s="29"/>
      <c r="S54" s="43" t="str">
        <f t="shared" si="2"/>
        <v/>
      </c>
      <c r="T54" s="43" t="str">
        <f t="shared" si="3"/>
        <v/>
      </c>
      <c r="U54" s="61" t="str">
        <f t="shared" si="4"/>
        <v/>
      </c>
    </row>
    <row r="55" spans="1:21" x14ac:dyDescent="0.25">
      <c r="A55" s="31" t="e">
        <f>IF(PREENCHER!#REF!="","",PREENCHER!#REF!)</f>
        <v>#REF!</v>
      </c>
      <c r="B55" s="31" t="e">
        <f>IF(PREENCHER!#REF!="","",PREENCHER!#REF!)</f>
        <v>#REF!</v>
      </c>
      <c r="C55" s="31" t="e">
        <f>IF(PREENCHER!#REF!="","",PREENCHER!#REF!)</f>
        <v>#REF!</v>
      </c>
      <c r="D55" s="31" t="e">
        <f>IF(PREENCHER!#REF!="","",PREENCHER!#REF!)</f>
        <v>#REF!</v>
      </c>
      <c r="E55" s="32" t="e">
        <f>IF(PREENCHER!#REF!="","",IF(COUNTIF(PREENCHER!#REF!,PREENCHER!#REF!)=0,CONCATENATE(PREENCHER!#REF!,#REF!),PREENCHER!#REF!))</f>
        <v>#REF!</v>
      </c>
      <c r="F55" s="32" t="e">
        <f>IF(PREENCHER!#REF!="","",IF(COUNTIF(PREENCHER!#REF!,PREENCHER!#REF!)=0,CONCATENATE(PREENCHER!#REF!,#REF!),PREENCHER!#REF!))</f>
        <v>#REF!</v>
      </c>
      <c r="G55" s="32" t="e">
        <f>IF(PREENCHER!#REF!="","",IF(COUNTIF(PREENCHER!#REF!,PREENCHER!#REF!)=0,CONCATENATE(PREENCHER!#REF!,#REF!),PREENCHER!#REF!))</f>
        <v>#REF!</v>
      </c>
      <c r="H55" s="32" t="e">
        <f>IF(PREENCHER!#REF!="","",IF(COUNTIF(PREENCHER!#REF!,PREENCHER!#REF!)=0,CONCATENATE(PREENCHER!#REF!,#REF!),PREENCHER!#REF!))</f>
        <v>#REF!</v>
      </c>
      <c r="I55" s="32" t="e">
        <f>IF(PREENCHER!#REF!="","",IF(COUNTIF(PREENCHER!#REF!,PREENCHER!#REF!)=0,CONCATENATE(PREENCHER!#REF!,#REF!),PREENCHER!#REF!))</f>
        <v>#REF!</v>
      </c>
      <c r="J55" s="32" t="e">
        <f>IF(PREENCHER!#REF!="","",IF(COUNTIF(PREENCHER!#REF!,PREENCHER!#REF!)=0,CONCATENATE(PREENCHER!#REF!,#REF!),PREENCHER!#REF!))</f>
        <v>#REF!</v>
      </c>
      <c r="K55" s="32" t="e">
        <f>IF(PREENCHER!#REF!="","",IF(COUNTIF(PREENCHER!#REF!,PREENCHER!#REF!)=0,CONCATENATE(PREENCHER!#REF!,#REF!),PREENCHER!#REF!))</f>
        <v>#REF!</v>
      </c>
      <c r="L55" s="32" t="e">
        <f>IF(PREENCHER!#REF!="","",IF(COUNTIF(PREENCHER!#REF!,PREENCHER!#REF!)=0,CONCATENATE(PREENCHER!#REF!,#REF!),PREENCHER!#REF!))</f>
        <v>#REF!</v>
      </c>
      <c r="M55" s="32" t="e">
        <f>IF(PREENCHER!#REF!="","",IF(COUNTIF(PREENCHER!#REF!,PREENCHER!#REF!)=0,CONCATENATE(PREENCHER!#REF!,#REF!),PREENCHER!#REF!))</f>
        <v>#REF!</v>
      </c>
      <c r="N55" s="32" t="e">
        <f>IF(PREENCHER!#REF!="","",IF(COUNTIF(PREENCHER!#REF!,PREENCHER!#REF!)=0,CONCATENATE(PREENCHER!#REF!,#REF!),PREENCHER!#REF!))</f>
        <v>#REF!</v>
      </c>
      <c r="O55" s="43" t="str">
        <f t="shared" si="0"/>
        <v/>
      </c>
      <c r="P55" s="43" t="str">
        <f t="shared" si="1"/>
        <v/>
      </c>
      <c r="Q55" s="60"/>
      <c r="R55" s="29"/>
      <c r="S55" s="43" t="str">
        <f t="shared" si="2"/>
        <v/>
      </c>
      <c r="T55" s="43" t="str">
        <f t="shared" si="3"/>
        <v/>
      </c>
      <c r="U55" s="61" t="str">
        <f t="shared" si="4"/>
        <v/>
      </c>
    </row>
    <row r="56" spans="1:21" x14ac:dyDescent="0.25">
      <c r="A56" s="31" t="e">
        <f>IF(PREENCHER!#REF!="","",PREENCHER!#REF!)</f>
        <v>#REF!</v>
      </c>
      <c r="B56" s="31" t="e">
        <f>IF(PREENCHER!#REF!="","",PREENCHER!#REF!)</f>
        <v>#REF!</v>
      </c>
      <c r="C56" s="31" t="e">
        <f>IF(PREENCHER!#REF!="","",PREENCHER!#REF!)</f>
        <v>#REF!</v>
      </c>
      <c r="D56" s="31" t="e">
        <f>IF(PREENCHER!#REF!="","",PREENCHER!#REF!)</f>
        <v>#REF!</v>
      </c>
      <c r="E56" s="32" t="e">
        <f>IF(PREENCHER!#REF!="","",IF(COUNTIF(PREENCHER!#REF!,PREENCHER!#REF!)=0,CONCATENATE(PREENCHER!#REF!,#REF!),PREENCHER!#REF!))</f>
        <v>#REF!</v>
      </c>
      <c r="F56" s="32" t="e">
        <f>IF(PREENCHER!#REF!="","",IF(COUNTIF(PREENCHER!#REF!,PREENCHER!#REF!)=0,CONCATENATE(PREENCHER!#REF!,#REF!),PREENCHER!#REF!))</f>
        <v>#REF!</v>
      </c>
      <c r="G56" s="32" t="e">
        <f>IF(PREENCHER!#REF!="","",IF(COUNTIF(PREENCHER!#REF!,PREENCHER!#REF!)=0,CONCATENATE(PREENCHER!#REF!,#REF!),PREENCHER!#REF!))</f>
        <v>#REF!</v>
      </c>
      <c r="H56" s="32" t="e">
        <f>IF(PREENCHER!#REF!="","",IF(COUNTIF(PREENCHER!#REF!,PREENCHER!#REF!)=0,CONCATENATE(PREENCHER!#REF!,#REF!),PREENCHER!#REF!))</f>
        <v>#REF!</v>
      </c>
      <c r="I56" s="32" t="e">
        <f>IF(PREENCHER!#REF!="","",IF(COUNTIF(PREENCHER!#REF!,PREENCHER!#REF!)=0,CONCATENATE(PREENCHER!#REF!,#REF!),PREENCHER!#REF!))</f>
        <v>#REF!</v>
      </c>
      <c r="J56" s="32" t="e">
        <f>IF(PREENCHER!#REF!="","",IF(COUNTIF(PREENCHER!#REF!,PREENCHER!#REF!)=0,CONCATENATE(PREENCHER!#REF!,#REF!),PREENCHER!#REF!))</f>
        <v>#REF!</v>
      </c>
      <c r="K56" s="32" t="e">
        <f>IF(PREENCHER!#REF!="","",IF(COUNTIF(PREENCHER!#REF!,PREENCHER!#REF!)=0,CONCATENATE(PREENCHER!#REF!,#REF!),PREENCHER!#REF!))</f>
        <v>#REF!</v>
      </c>
      <c r="L56" s="32" t="e">
        <f>IF(PREENCHER!#REF!="","",IF(COUNTIF(PREENCHER!#REF!,PREENCHER!#REF!)=0,CONCATENATE(PREENCHER!#REF!,#REF!),PREENCHER!#REF!))</f>
        <v>#REF!</v>
      </c>
      <c r="M56" s="32" t="e">
        <f>IF(PREENCHER!#REF!="","",IF(COUNTIF(PREENCHER!#REF!,PREENCHER!#REF!)=0,CONCATENATE(PREENCHER!#REF!,#REF!),PREENCHER!#REF!))</f>
        <v>#REF!</v>
      </c>
      <c r="N56" s="32" t="e">
        <f>IF(PREENCHER!#REF!="","",IF(COUNTIF(PREENCHER!#REF!,PREENCHER!#REF!)=0,CONCATENATE(PREENCHER!#REF!,#REF!),PREENCHER!#REF!))</f>
        <v>#REF!</v>
      </c>
      <c r="O56" s="43" t="str">
        <f t="shared" si="0"/>
        <v/>
      </c>
      <c r="P56" s="43" t="str">
        <f t="shared" si="1"/>
        <v/>
      </c>
      <c r="Q56" s="60"/>
      <c r="R56" s="29"/>
      <c r="S56" s="43" t="str">
        <f t="shared" si="2"/>
        <v/>
      </c>
      <c r="T56" s="43" t="str">
        <f t="shared" si="3"/>
        <v/>
      </c>
      <c r="U56" s="61" t="str">
        <f t="shared" si="4"/>
        <v/>
      </c>
    </row>
    <row r="57" spans="1:21" x14ac:dyDescent="0.25">
      <c r="A57" s="31" t="e">
        <f>IF(PREENCHER!#REF!="","",PREENCHER!#REF!)</f>
        <v>#REF!</v>
      </c>
      <c r="B57" s="31" t="e">
        <f>IF(PREENCHER!#REF!="","",PREENCHER!#REF!)</f>
        <v>#REF!</v>
      </c>
      <c r="C57" s="31" t="e">
        <f>IF(PREENCHER!#REF!="","",PREENCHER!#REF!)</f>
        <v>#REF!</v>
      </c>
      <c r="D57" s="31" t="e">
        <f>IF(PREENCHER!#REF!="","",PREENCHER!#REF!)</f>
        <v>#REF!</v>
      </c>
      <c r="E57" s="32" t="e">
        <f>IF(PREENCHER!#REF!="","",IF(COUNTIF(PREENCHER!#REF!,PREENCHER!#REF!)=0,CONCATENATE(PREENCHER!#REF!,#REF!),PREENCHER!#REF!))</f>
        <v>#REF!</v>
      </c>
      <c r="F57" s="32" t="e">
        <f>IF(PREENCHER!#REF!="","",IF(COUNTIF(PREENCHER!#REF!,PREENCHER!#REF!)=0,CONCATENATE(PREENCHER!#REF!,#REF!),PREENCHER!#REF!))</f>
        <v>#REF!</v>
      </c>
      <c r="G57" s="32" t="e">
        <f>IF(PREENCHER!#REF!="","",IF(COUNTIF(PREENCHER!#REF!,PREENCHER!#REF!)=0,CONCATENATE(PREENCHER!#REF!,#REF!),PREENCHER!#REF!))</f>
        <v>#REF!</v>
      </c>
      <c r="H57" s="32" t="e">
        <f>IF(PREENCHER!#REF!="","",IF(COUNTIF(PREENCHER!#REF!,PREENCHER!#REF!)=0,CONCATENATE(PREENCHER!#REF!,#REF!),PREENCHER!#REF!))</f>
        <v>#REF!</v>
      </c>
      <c r="I57" s="32" t="e">
        <f>IF(PREENCHER!#REF!="","",IF(COUNTIF(PREENCHER!#REF!,PREENCHER!#REF!)=0,CONCATENATE(PREENCHER!#REF!,#REF!),PREENCHER!#REF!))</f>
        <v>#REF!</v>
      </c>
      <c r="J57" s="32" t="e">
        <f>IF(PREENCHER!#REF!="","",IF(COUNTIF(PREENCHER!#REF!,PREENCHER!#REF!)=0,CONCATENATE(PREENCHER!#REF!,#REF!),PREENCHER!#REF!))</f>
        <v>#REF!</v>
      </c>
      <c r="K57" s="32" t="e">
        <f>IF(PREENCHER!#REF!="","",IF(COUNTIF(PREENCHER!#REF!,PREENCHER!#REF!)=0,CONCATENATE(PREENCHER!#REF!,#REF!),PREENCHER!#REF!))</f>
        <v>#REF!</v>
      </c>
      <c r="L57" s="32" t="e">
        <f>IF(PREENCHER!#REF!="","",IF(COUNTIF(PREENCHER!#REF!,PREENCHER!#REF!)=0,CONCATENATE(PREENCHER!#REF!,#REF!),PREENCHER!#REF!))</f>
        <v>#REF!</v>
      </c>
      <c r="M57" s="32" t="e">
        <f>IF(PREENCHER!#REF!="","",IF(COUNTIF(PREENCHER!#REF!,PREENCHER!#REF!)=0,CONCATENATE(PREENCHER!#REF!,#REF!),PREENCHER!#REF!))</f>
        <v>#REF!</v>
      </c>
      <c r="N57" s="32" t="e">
        <f>IF(PREENCHER!#REF!="","",IF(COUNTIF(PREENCHER!#REF!,PREENCHER!#REF!)=0,CONCATENATE(PREENCHER!#REF!,#REF!),PREENCHER!#REF!))</f>
        <v>#REF!</v>
      </c>
      <c r="O57" s="43" t="str">
        <f t="shared" si="0"/>
        <v/>
      </c>
      <c r="P57" s="43" t="str">
        <f t="shared" si="1"/>
        <v/>
      </c>
      <c r="Q57" s="60"/>
      <c r="R57" s="29"/>
      <c r="S57" s="43" t="str">
        <f t="shared" si="2"/>
        <v/>
      </c>
      <c r="T57" s="43" t="str">
        <f t="shared" si="3"/>
        <v/>
      </c>
      <c r="U57" s="61" t="str">
        <f t="shared" si="4"/>
        <v/>
      </c>
    </row>
    <row r="58" spans="1:21" x14ac:dyDescent="0.25">
      <c r="A58" s="31" t="e">
        <f>IF(PREENCHER!#REF!="","",PREENCHER!#REF!)</f>
        <v>#REF!</v>
      </c>
      <c r="B58" s="31" t="e">
        <f>IF(PREENCHER!#REF!="","",PREENCHER!#REF!)</f>
        <v>#REF!</v>
      </c>
      <c r="C58" s="31" t="e">
        <f>IF(PREENCHER!#REF!="","",PREENCHER!#REF!)</f>
        <v>#REF!</v>
      </c>
      <c r="D58" s="31" t="e">
        <f>IF(PREENCHER!#REF!="","",PREENCHER!#REF!)</f>
        <v>#REF!</v>
      </c>
      <c r="E58" s="32" t="e">
        <f>IF(PREENCHER!#REF!="","",IF(COUNTIF(PREENCHER!#REF!,PREENCHER!#REF!)=0,CONCATENATE(PREENCHER!#REF!,#REF!),PREENCHER!#REF!))</f>
        <v>#REF!</v>
      </c>
      <c r="F58" s="32" t="e">
        <f>IF(PREENCHER!#REF!="","",IF(COUNTIF(PREENCHER!#REF!,PREENCHER!#REF!)=0,CONCATENATE(PREENCHER!#REF!,#REF!),PREENCHER!#REF!))</f>
        <v>#REF!</v>
      </c>
      <c r="G58" s="32" t="e">
        <f>IF(PREENCHER!#REF!="","",IF(COUNTIF(PREENCHER!#REF!,PREENCHER!#REF!)=0,CONCATENATE(PREENCHER!#REF!,#REF!),PREENCHER!#REF!))</f>
        <v>#REF!</v>
      </c>
      <c r="H58" s="32" t="e">
        <f>IF(PREENCHER!#REF!="","",IF(COUNTIF(PREENCHER!#REF!,PREENCHER!#REF!)=0,CONCATENATE(PREENCHER!#REF!,#REF!),PREENCHER!#REF!))</f>
        <v>#REF!</v>
      </c>
      <c r="I58" s="32" t="e">
        <f>IF(PREENCHER!#REF!="","",IF(COUNTIF(PREENCHER!#REF!,PREENCHER!#REF!)=0,CONCATENATE(PREENCHER!#REF!,#REF!),PREENCHER!#REF!))</f>
        <v>#REF!</v>
      </c>
      <c r="J58" s="32" t="e">
        <f>IF(PREENCHER!#REF!="","",IF(COUNTIF(PREENCHER!#REF!,PREENCHER!#REF!)=0,CONCATENATE(PREENCHER!#REF!,#REF!),PREENCHER!#REF!))</f>
        <v>#REF!</v>
      </c>
      <c r="K58" s="32" t="e">
        <f>IF(PREENCHER!#REF!="","",IF(COUNTIF(PREENCHER!#REF!,PREENCHER!#REF!)=0,CONCATENATE(PREENCHER!#REF!,#REF!),PREENCHER!#REF!))</f>
        <v>#REF!</v>
      </c>
      <c r="L58" s="32" t="e">
        <f>IF(PREENCHER!#REF!="","",IF(COUNTIF(PREENCHER!#REF!,PREENCHER!#REF!)=0,CONCATENATE(PREENCHER!#REF!,#REF!),PREENCHER!#REF!))</f>
        <v>#REF!</v>
      </c>
      <c r="M58" s="32" t="e">
        <f>IF(PREENCHER!#REF!="","",IF(COUNTIF(PREENCHER!#REF!,PREENCHER!#REF!)=0,CONCATENATE(PREENCHER!#REF!,#REF!),PREENCHER!#REF!))</f>
        <v>#REF!</v>
      </c>
      <c r="N58" s="32" t="e">
        <f>IF(PREENCHER!#REF!="","",IF(COUNTIF(PREENCHER!#REF!,PREENCHER!#REF!)=0,CONCATENATE(PREENCHER!#REF!,#REF!),PREENCHER!#REF!))</f>
        <v>#REF!</v>
      </c>
      <c r="O58" s="43" t="str">
        <f t="shared" si="0"/>
        <v/>
      </c>
      <c r="P58" s="43" t="str">
        <f t="shared" si="1"/>
        <v/>
      </c>
      <c r="Q58" s="60"/>
      <c r="R58" s="29"/>
      <c r="S58" s="43" t="str">
        <f t="shared" si="2"/>
        <v/>
      </c>
      <c r="T58" s="43" t="str">
        <f t="shared" si="3"/>
        <v/>
      </c>
      <c r="U58" s="61" t="str">
        <f t="shared" si="4"/>
        <v/>
      </c>
    </row>
    <row r="59" spans="1:21" x14ac:dyDescent="0.25">
      <c r="A59" s="31" t="e">
        <f>IF(PREENCHER!#REF!="","",PREENCHER!#REF!)</f>
        <v>#REF!</v>
      </c>
      <c r="B59" s="31" t="e">
        <f>IF(PREENCHER!#REF!="","",PREENCHER!#REF!)</f>
        <v>#REF!</v>
      </c>
      <c r="C59" s="31" t="e">
        <f>IF(PREENCHER!#REF!="","",PREENCHER!#REF!)</f>
        <v>#REF!</v>
      </c>
      <c r="D59" s="31" t="e">
        <f>IF(PREENCHER!#REF!="","",PREENCHER!#REF!)</f>
        <v>#REF!</v>
      </c>
      <c r="E59" s="32" t="e">
        <f>IF(PREENCHER!#REF!="","",IF(COUNTIF(PREENCHER!#REF!,PREENCHER!#REF!)=0,CONCATENATE(PREENCHER!#REF!,#REF!),PREENCHER!#REF!))</f>
        <v>#REF!</v>
      </c>
      <c r="F59" s="32" t="e">
        <f>IF(PREENCHER!#REF!="","",IF(COUNTIF(PREENCHER!#REF!,PREENCHER!#REF!)=0,CONCATENATE(PREENCHER!#REF!,#REF!),PREENCHER!#REF!))</f>
        <v>#REF!</v>
      </c>
      <c r="G59" s="32" t="e">
        <f>IF(PREENCHER!#REF!="","",IF(COUNTIF(PREENCHER!#REF!,PREENCHER!#REF!)=0,CONCATENATE(PREENCHER!#REF!,#REF!),PREENCHER!#REF!))</f>
        <v>#REF!</v>
      </c>
      <c r="H59" s="32" t="e">
        <f>IF(PREENCHER!#REF!="","",IF(COUNTIF(PREENCHER!#REF!,PREENCHER!#REF!)=0,CONCATENATE(PREENCHER!#REF!,#REF!),PREENCHER!#REF!))</f>
        <v>#REF!</v>
      </c>
      <c r="I59" s="32" t="e">
        <f>IF(PREENCHER!#REF!="","",IF(COUNTIF(PREENCHER!#REF!,PREENCHER!#REF!)=0,CONCATENATE(PREENCHER!#REF!,#REF!),PREENCHER!#REF!))</f>
        <v>#REF!</v>
      </c>
      <c r="J59" s="32" t="e">
        <f>IF(PREENCHER!#REF!="","",IF(COUNTIF(PREENCHER!#REF!,PREENCHER!#REF!)=0,CONCATENATE(PREENCHER!#REF!,#REF!),PREENCHER!#REF!))</f>
        <v>#REF!</v>
      </c>
      <c r="K59" s="32" t="e">
        <f>IF(PREENCHER!#REF!="","",IF(COUNTIF(PREENCHER!#REF!,PREENCHER!#REF!)=0,CONCATENATE(PREENCHER!#REF!,#REF!),PREENCHER!#REF!))</f>
        <v>#REF!</v>
      </c>
      <c r="L59" s="32" t="e">
        <f>IF(PREENCHER!#REF!="","",IF(COUNTIF(PREENCHER!#REF!,PREENCHER!#REF!)=0,CONCATENATE(PREENCHER!#REF!,#REF!),PREENCHER!#REF!))</f>
        <v>#REF!</v>
      </c>
      <c r="M59" s="32" t="e">
        <f>IF(PREENCHER!#REF!="","",IF(COUNTIF(PREENCHER!#REF!,PREENCHER!#REF!)=0,CONCATENATE(PREENCHER!#REF!,#REF!),PREENCHER!#REF!))</f>
        <v>#REF!</v>
      </c>
      <c r="N59" s="32" t="e">
        <f>IF(PREENCHER!#REF!="","",IF(COUNTIF(PREENCHER!#REF!,PREENCHER!#REF!)=0,CONCATENATE(PREENCHER!#REF!,#REF!),PREENCHER!#REF!))</f>
        <v>#REF!</v>
      </c>
      <c r="O59" s="43" t="str">
        <f t="shared" si="0"/>
        <v/>
      </c>
      <c r="P59" s="43" t="str">
        <f t="shared" si="1"/>
        <v/>
      </c>
      <c r="Q59" s="60"/>
      <c r="R59" s="29"/>
      <c r="S59" s="43" t="str">
        <f t="shared" si="2"/>
        <v/>
      </c>
      <c r="T59" s="43" t="str">
        <f t="shared" si="3"/>
        <v/>
      </c>
      <c r="U59" s="61" t="str">
        <f t="shared" si="4"/>
        <v/>
      </c>
    </row>
    <row r="60" spans="1:21" x14ac:dyDescent="0.25">
      <c r="A60" s="31" t="e">
        <f>IF(PREENCHER!#REF!="","",PREENCHER!#REF!)</f>
        <v>#REF!</v>
      </c>
      <c r="B60" s="31" t="e">
        <f>IF(PREENCHER!#REF!="","",PREENCHER!#REF!)</f>
        <v>#REF!</v>
      </c>
      <c r="C60" s="31" t="e">
        <f>IF(PREENCHER!#REF!="","",PREENCHER!#REF!)</f>
        <v>#REF!</v>
      </c>
      <c r="D60" s="31" t="e">
        <f>IF(PREENCHER!#REF!="","",PREENCHER!#REF!)</f>
        <v>#REF!</v>
      </c>
      <c r="E60" s="32" t="e">
        <f>IF(PREENCHER!#REF!="","",IF(COUNTIF(PREENCHER!#REF!,PREENCHER!#REF!)=0,CONCATENATE(PREENCHER!#REF!,#REF!),PREENCHER!#REF!))</f>
        <v>#REF!</v>
      </c>
      <c r="F60" s="32" t="e">
        <f>IF(PREENCHER!#REF!="","",IF(COUNTIF(PREENCHER!#REF!,PREENCHER!#REF!)=0,CONCATENATE(PREENCHER!#REF!,#REF!),PREENCHER!#REF!))</f>
        <v>#REF!</v>
      </c>
      <c r="G60" s="32" t="e">
        <f>IF(PREENCHER!#REF!="","",IF(COUNTIF(PREENCHER!#REF!,PREENCHER!#REF!)=0,CONCATENATE(PREENCHER!#REF!,#REF!),PREENCHER!#REF!))</f>
        <v>#REF!</v>
      </c>
      <c r="H60" s="32" t="e">
        <f>IF(PREENCHER!#REF!="","",IF(COUNTIF(PREENCHER!#REF!,PREENCHER!#REF!)=0,CONCATENATE(PREENCHER!#REF!,#REF!),PREENCHER!#REF!))</f>
        <v>#REF!</v>
      </c>
      <c r="I60" s="32" t="e">
        <f>IF(PREENCHER!#REF!="","",IF(COUNTIF(PREENCHER!#REF!,PREENCHER!#REF!)=0,CONCATENATE(PREENCHER!#REF!,#REF!),PREENCHER!#REF!))</f>
        <v>#REF!</v>
      </c>
      <c r="J60" s="32" t="e">
        <f>IF(PREENCHER!#REF!="","",IF(COUNTIF(PREENCHER!#REF!,PREENCHER!#REF!)=0,CONCATENATE(PREENCHER!#REF!,#REF!),PREENCHER!#REF!))</f>
        <v>#REF!</v>
      </c>
      <c r="K60" s="32" t="e">
        <f>IF(PREENCHER!#REF!="","",IF(COUNTIF(PREENCHER!#REF!,PREENCHER!#REF!)=0,CONCATENATE(PREENCHER!#REF!,#REF!),PREENCHER!#REF!))</f>
        <v>#REF!</v>
      </c>
      <c r="L60" s="32" t="e">
        <f>IF(PREENCHER!#REF!="","",IF(COUNTIF(PREENCHER!#REF!,PREENCHER!#REF!)=0,CONCATENATE(PREENCHER!#REF!,#REF!),PREENCHER!#REF!))</f>
        <v>#REF!</v>
      </c>
      <c r="M60" s="32" t="e">
        <f>IF(PREENCHER!#REF!="","",IF(COUNTIF(PREENCHER!#REF!,PREENCHER!#REF!)=0,CONCATENATE(PREENCHER!#REF!,#REF!),PREENCHER!#REF!))</f>
        <v>#REF!</v>
      </c>
      <c r="N60" s="32" t="e">
        <f>IF(PREENCHER!#REF!="","",IF(COUNTIF(PREENCHER!#REF!,PREENCHER!#REF!)=0,CONCATENATE(PREENCHER!#REF!,#REF!),PREENCHER!#REF!))</f>
        <v>#REF!</v>
      </c>
      <c r="O60" s="43" t="str">
        <f t="shared" si="0"/>
        <v/>
      </c>
      <c r="P60" s="43" t="str">
        <f t="shared" si="1"/>
        <v/>
      </c>
      <c r="Q60" s="60"/>
      <c r="R60" s="29"/>
      <c r="S60" s="43" t="str">
        <f t="shared" si="2"/>
        <v/>
      </c>
      <c r="T60" s="43" t="str">
        <f t="shared" si="3"/>
        <v/>
      </c>
      <c r="U60" s="61" t="str">
        <f t="shared" si="4"/>
        <v/>
      </c>
    </row>
    <row r="61" spans="1:21" x14ac:dyDescent="0.25">
      <c r="A61" s="31" t="e">
        <f>IF(PREENCHER!#REF!="","",PREENCHER!#REF!)</f>
        <v>#REF!</v>
      </c>
      <c r="B61" s="31" t="e">
        <f>IF(PREENCHER!#REF!="","",PREENCHER!#REF!)</f>
        <v>#REF!</v>
      </c>
      <c r="C61" s="31" t="e">
        <f>IF(PREENCHER!#REF!="","",PREENCHER!#REF!)</f>
        <v>#REF!</v>
      </c>
      <c r="D61" s="31" t="e">
        <f>IF(PREENCHER!#REF!="","",PREENCHER!#REF!)</f>
        <v>#REF!</v>
      </c>
      <c r="E61" s="32" t="e">
        <f>IF(PREENCHER!#REF!="","",IF(COUNTIF(PREENCHER!#REF!,PREENCHER!#REF!)=0,CONCATENATE(PREENCHER!#REF!,#REF!),PREENCHER!#REF!))</f>
        <v>#REF!</v>
      </c>
      <c r="F61" s="32" t="e">
        <f>IF(PREENCHER!#REF!="","",IF(COUNTIF(PREENCHER!#REF!,PREENCHER!#REF!)=0,CONCATENATE(PREENCHER!#REF!,#REF!),PREENCHER!#REF!))</f>
        <v>#REF!</v>
      </c>
      <c r="G61" s="32" t="e">
        <f>IF(PREENCHER!#REF!="","",IF(COUNTIF(PREENCHER!#REF!,PREENCHER!#REF!)=0,CONCATENATE(PREENCHER!#REF!,#REF!),PREENCHER!#REF!))</f>
        <v>#REF!</v>
      </c>
      <c r="H61" s="32" t="e">
        <f>IF(PREENCHER!#REF!="","",IF(COUNTIF(PREENCHER!#REF!,PREENCHER!#REF!)=0,CONCATENATE(PREENCHER!#REF!,#REF!),PREENCHER!#REF!))</f>
        <v>#REF!</v>
      </c>
      <c r="I61" s="32" t="e">
        <f>IF(PREENCHER!#REF!="","",IF(COUNTIF(PREENCHER!#REF!,PREENCHER!#REF!)=0,CONCATENATE(PREENCHER!#REF!,#REF!),PREENCHER!#REF!))</f>
        <v>#REF!</v>
      </c>
      <c r="J61" s="32" t="e">
        <f>IF(PREENCHER!#REF!="","",IF(COUNTIF(PREENCHER!#REF!,PREENCHER!#REF!)=0,CONCATENATE(PREENCHER!#REF!,#REF!),PREENCHER!#REF!))</f>
        <v>#REF!</v>
      </c>
      <c r="K61" s="32" t="e">
        <f>IF(PREENCHER!#REF!="","",IF(COUNTIF(PREENCHER!#REF!,PREENCHER!#REF!)=0,CONCATENATE(PREENCHER!#REF!,#REF!),PREENCHER!#REF!))</f>
        <v>#REF!</v>
      </c>
      <c r="L61" s="32" t="e">
        <f>IF(PREENCHER!#REF!="","",IF(COUNTIF(PREENCHER!#REF!,PREENCHER!#REF!)=0,CONCATENATE(PREENCHER!#REF!,#REF!),PREENCHER!#REF!))</f>
        <v>#REF!</v>
      </c>
      <c r="M61" s="32" t="e">
        <f>IF(PREENCHER!#REF!="","",IF(COUNTIF(PREENCHER!#REF!,PREENCHER!#REF!)=0,CONCATENATE(PREENCHER!#REF!,#REF!),PREENCHER!#REF!))</f>
        <v>#REF!</v>
      </c>
      <c r="N61" s="32" t="e">
        <f>IF(PREENCHER!#REF!="","",IF(COUNTIF(PREENCHER!#REF!,PREENCHER!#REF!)=0,CONCATENATE(PREENCHER!#REF!,#REF!),PREENCHER!#REF!))</f>
        <v>#REF!</v>
      </c>
      <c r="O61" s="43" t="str">
        <f t="shared" si="0"/>
        <v/>
      </c>
      <c r="P61" s="43" t="str">
        <f t="shared" si="1"/>
        <v/>
      </c>
      <c r="Q61" s="60"/>
      <c r="R61" s="29"/>
      <c r="S61" s="43" t="str">
        <f t="shared" si="2"/>
        <v/>
      </c>
      <c r="T61" s="43" t="str">
        <f t="shared" si="3"/>
        <v/>
      </c>
      <c r="U61" s="61" t="str">
        <f t="shared" si="4"/>
        <v/>
      </c>
    </row>
    <row r="62" spans="1:21" x14ac:dyDescent="0.25">
      <c r="A62" s="31" t="e">
        <f>IF(PREENCHER!#REF!="","",PREENCHER!#REF!)</f>
        <v>#REF!</v>
      </c>
      <c r="B62" s="31" t="e">
        <f>IF(PREENCHER!#REF!="","",PREENCHER!#REF!)</f>
        <v>#REF!</v>
      </c>
      <c r="C62" s="31" t="e">
        <f>IF(PREENCHER!#REF!="","",PREENCHER!#REF!)</f>
        <v>#REF!</v>
      </c>
      <c r="D62" s="31" t="e">
        <f>IF(PREENCHER!#REF!="","",PREENCHER!#REF!)</f>
        <v>#REF!</v>
      </c>
      <c r="E62" s="32" t="e">
        <f>IF(PREENCHER!#REF!="","",IF(COUNTIF(PREENCHER!#REF!,PREENCHER!#REF!)=0,CONCATENATE(PREENCHER!#REF!,#REF!),PREENCHER!#REF!))</f>
        <v>#REF!</v>
      </c>
      <c r="F62" s="32" t="e">
        <f>IF(PREENCHER!#REF!="","",IF(COUNTIF(PREENCHER!#REF!,PREENCHER!#REF!)=0,CONCATENATE(PREENCHER!#REF!,#REF!),PREENCHER!#REF!))</f>
        <v>#REF!</v>
      </c>
      <c r="G62" s="32" t="e">
        <f>IF(PREENCHER!#REF!="","",IF(COUNTIF(PREENCHER!#REF!,PREENCHER!#REF!)=0,CONCATENATE(PREENCHER!#REF!,#REF!),PREENCHER!#REF!))</f>
        <v>#REF!</v>
      </c>
      <c r="H62" s="32" t="e">
        <f>IF(PREENCHER!#REF!="","",IF(COUNTIF(PREENCHER!#REF!,PREENCHER!#REF!)=0,CONCATENATE(PREENCHER!#REF!,#REF!),PREENCHER!#REF!))</f>
        <v>#REF!</v>
      </c>
      <c r="I62" s="32" t="e">
        <f>IF(PREENCHER!#REF!="","",IF(COUNTIF(PREENCHER!#REF!,PREENCHER!#REF!)=0,CONCATENATE(PREENCHER!#REF!,#REF!),PREENCHER!#REF!))</f>
        <v>#REF!</v>
      </c>
      <c r="J62" s="32" t="e">
        <f>IF(PREENCHER!#REF!="","",IF(COUNTIF(PREENCHER!#REF!,PREENCHER!#REF!)=0,CONCATENATE(PREENCHER!#REF!,#REF!),PREENCHER!#REF!))</f>
        <v>#REF!</v>
      </c>
      <c r="K62" s="32" t="e">
        <f>IF(PREENCHER!#REF!="","",IF(COUNTIF(PREENCHER!#REF!,PREENCHER!#REF!)=0,CONCATENATE(PREENCHER!#REF!,#REF!),PREENCHER!#REF!))</f>
        <v>#REF!</v>
      </c>
      <c r="L62" s="32" t="e">
        <f>IF(PREENCHER!#REF!="","",IF(COUNTIF(PREENCHER!#REF!,PREENCHER!#REF!)=0,CONCATENATE(PREENCHER!#REF!,#REF!),PREENCHER!#REF!))</f>
        <v>#REF!</v>
      </c>
      <c r="M62" s="32" t="e">
        <f>IF(PREENCHER!#REF!="","",IF(COUNTIF(PREENCHER!#REF!,PREENCHER!#REF!)=0,CONCATENATE(PREENCHER!#REF!,#REF!),PREENCHER!#REF!))</f>
        <v>#REF!</v>
      </c>
      <c r="N62" s="32" t="e">
        <f>IF(PREENCHER!#REF!="","",IF(COUNTIF(PREENCHER!#REF!,PREENCHER!#REF!)=0,CONCATENATE(PREENCHER!#REF!,#REF!),PREENCHER!#REF!))</f>
        <v>#REF!</v>
      </c>
      <c r="O62" s="43" t="str">
        <f t="shared" si="0"/>
        <v/>
      </c>
      <c r="P62" s="43" t="str">
        <f t="shared" si="1"/>
        <v/>
      </c>
      <c r="Q62" s="60"/>
      <c r="R62" s="29"/>
      <c r="S62" s="43" t="str">
        <f t="shared" si="2"/>
        <v/>
      </c>
      <c r="T62" s="43" t="str">
        <f t="shared" si="3"/>
        <v/>
      </c>
      <c r="U62" s="61" t="str">
        <f t="shared" si="4"/>
        <v/>
      </c>
    </row>
    <row r="63" spans="1:21" x14ac:dyDescent="0.25">
      <c r="A63" s="31" t="e">
        <f>IF(PREENCHER!#REF!="","",PREENCHER!#REF!)</f>
        <v>#REF!</v>
      </c>
      <c r="B63" s="31" t="e">
        <f>IF(PREENCHER!#REF!="","",PREENCHER!#REF!)</f>
        <v>#REF!</v>
      </c>
      <c r="C63" s="31" t="e">
        <f>IF(PREENCHER!#REF!="","",PREENCHER!#REF!)</f>
        <v>#REF!</v>
      </c>
      <c r="D63" s="31" t="e">
        <f>IF(PREENCHER!#REF!="","",PREENCHER!#REF!)</f>
        <v>#REF!</v>
      </c>
      <c r="E63" s="32" t="e">
        <f>IF(PREENCHER!#REF!="","",IF(COUNTIF(PREENCHER!#REF!,PREENCHER!#REF!)=0,CONCATENATE(PREENCHER!#REF!,#REF!),PREENCHER!#REF!))</f>
        <v>#REF!</v>
      </c>
      <c r="F63" s="32" t="e">
        <f>IF(PREENCHER!#REF!="","",IF(COUNTIF(PREENCHER!#REF!,PREENCHER!#REF!)=0,CONCATENATE(PREENCHER!#REF!,#REF!),PREENCHER!#REF!))</f>
        <v>#REF!</v>
      </c>
      <c r="G63" s="32" t="e">
        <f>IF(PREENCHER!#REF!="","",IF(COUNTIF(PREENCHER!#REF!,PREENCHER!#REF!)=0,CONCATENATE(PREENCHER!#REF!,#REF!),PREENCHER!#REF!))</f>
        <v>#REF!</v>
      </c>
      <c r="H63" s="32" t="e">
        <f>IF(PREENCHER!#REF!="","",IF(COUNTIF(PREENCHER!#REF!,PREENCHER!#REF!)=0,CONCATENATE(PREENCHER!#REF!,#REF!),PREENCHER!#REF!))</f>
        <v>#REF!</v>
      </c>
      <c r="I63" s="32" t="e">
        <f>IF(PREENCHER!#REF!="","",IF(COUNTIF(PREENCHER!#REF!,PREENCHER!#REF!)=0,CONCATENATE(PREENCHER!#REF!,#REF!),PREENCHER!#REF!))</f>
        <v>#REF!</v>
      </c>
      <c r="J63" s="32" t="e">
        <f>IF(PREENCHER!#REF!="","",IF(COUNTIF(PREENCHER!#REF!,PREENCHER!#REF!)=0,CONCATENATE(PREENCHER!#REF!,#REF!),PREENCHER!#REF!))</f>
        <v>#REF!</v>
      </c>
      <c r="K63" s="32" t="e">
        <f>IF(PREENCHER!#REF!="","",IF(COUNTIF(PREENCHER!#REF!,PREENCHER!#REF!)=0,CONCATENATE(PREENCHER!#REF!,#REF!),PREENCHER!#REF!))</f>
        <v>#REF!</v>
      </c>
      <c r="L63" s="32" t="e">
        <f>IF(PREENCHER!#REF!="","",IF(COUNTIF(PREENCHER!#REF!,PREENCHER!#REF!)=0,CONCATENATE(PREENCHER!#REF!,#REF!),PREENCHER!#REF!))</f>
        <v>#REF!</v>
      </c>
      <c r="M63" s="32" t="e">
        <f>IF(PREENCHER!#REF!="","",IF(COUNTIF(PREENCHER!#REF!,PREENCHER!#REF!)=0,CONCATENATE(PREENCHER!#REF!,#REF!),PREENCHER!#REF!))</f>
        <v>#REF!</v>
      </c>
      <c r="N63" s="32" t="e">
        <f>IF(PREENCHER!#REF!="","",IF(COUNTIF(PREENCHER!#REF!,PREENCHER!#REF!)=0,CONCATENATE(PREENCHER!#REF!,#REF!),PREENCHER!#REF!))</f>
        <v>#REF!</v>
      </c>
      <c r="O63" s="43" t="str">
        <f t="shared" si="0"/>
        <v/>
      </c>
      <c r="P63" s="43" t="str">
        <f t="shared" si="1"/>
        <v/>
      </c>
      <c r="Q63" s="60"/>
      <c r="R63" s="29"/>
      <c r="S63" s="43" t="str">
        <f t="shared" si="2"/>
        <v/>
      </c>
      <c r="T63" s="43" t="str">
        <f t="shared" si="3"/>
        <v/>
      </c>
      <c r="U63" s="61" t="str">
        <f t="shared" si="4"/>
        <v/>
      </c>
    </row>
    <row r="64" spans="1:21" x14ac:dyDescent="0.25">
      <c r="A64" s="31" t="e">
        <f>IF(PREENCHER!#REF!="","",PREENCHER!#REF!)</f>
        <v>#REF!</v>
      </c>
      <c r="B64" s="31" t="e">
        <f>IF(PREENCHER!#REF!="","",PREENCHER!#REF!)</f>
        <v>#REF!</v>
      </c>
      <c r="C64" s="31" t="e">
        <f>IF(PREENCHER!#REF!="","",PREENCHER!#REF!)</f>
        <v>#REF!</v>
      </c>
      <c r="D64" s="31" t="e">
        <f>IF(PREENCHER!#REF!="","",PREENCHER!#REF!)</f>
        <v>#REF!</v>
      </c>
      <c r="E64" s="32" t="e">
        <f>IF(PREENCHER!#REF!="","",IF(COUNTIF(PREENCHER!#REF!,PREENCHER!#REF!)=0,CONCATENATE(PREENCHER!#REF!,#REF!),PREENCHER!#REF!))</f>
        <v>#REF!</v>
      </c>
      <c r="F64" s="32" t="e">
        <f>IF(PREENCHER!#REF!="","",IF(COUNTIF(PREENCHER!#REF!,PREENCHER!#REF!)=0,CONCATENATE(PREENCHER!#REF!,#REF!),PREENCHER!#REF!))</f>
        <v>#REF!</v>
      </c>
      <c r="G64" s="32" t="e">
        <f>IF(PREENCHER!#REF!="","",IF(COUNTIF(PREENCHER!#REF!,PREENCHER!#REF!)=0,CONCATENATE(PREENCHER!#REF!,#REF!),PREENCHER!#REF!))</f>
        <v>#REF!</v>
      </c>
      <c r="H64" s="32" t="e">
        <f>IF(PREENCHER!#REF!="","",IF(COUNTIF(PREENCHER!#REF!,PREENCHER!#REF!)=0,CONCATENATE(PREENCHER!#REF!,#REF!),PREENCHER!#REF!))</f>
        <v>#REF!</v>
      </c>
      <c r="I64" s="32" t="e">
        <f>IF(PREENCHER!#REF!="","",IF(COUNTIF(PREENCHER!#REF!,PREENCHER!#REF!)=0,CONCATENATE(PREENCHER!#REF!,#REF!),PREENCHER!#REF!))</f>
        <v>#REF!</v>
      </c>
      <c r="J64" s="32" t="e">
        <f>IF(PREENCHER!#REF!="","",IF(COUNTIF(PREENCHER!#REF!,PREENCHER!#REF!)=0,CONCATENATE(PREENCHER!#REF!,#REF!),PREENCHER!#REF!))</f>
        <v>#REF!</v>
      </c>
      <c r="K64" s="32" t="e">
        <f>IF(PREENCHER!#REF!="","",IF(COUNTIF(PREENCHER!#REF!,PREENCHER!#REF!)=0,CONCATENATE(PREENCHER!#REF!,#REF!),PREENCHER!#REF!))</f>
        <v>#REF!</v>
      </c>
      <c r="L64" s="32" t="e">
        <f>IF(PREENCHER!#REF!="","",IF(COUNTIF(PREENCHER!#REF!,PREENCHER!#REF!)=0,CONCATENATE(PREENCHER!#REF!,#REF!),PREENCHER!#REF!))</f>
        <v>#REF!</v>
      </c>
      <c r="M64" s="32" t="e">
        <f>IF(PREENCHER!#REF!="","",IF(COUNTIF(PREENCHER!#REF!,PREENCHER!#REF!)=0,CONCATENATE(PREENCHER!#REF!,#REF!),PREENCHER!#REF!))</f>
        <v>#REF!</v>
      </c>
      <c r="N64" s="32" t="e">
        <f>IF(PREENCHER!#REF!="","",IF(COUNTIF(PREENCHER!#REF!,PREENCHER!#REF!)=0,CONCATENATE(PREENCHER!#REF!,#REF!),PREENCHER!#REF!))</f>
        <v>#REF!</v>
      </c>
      <c r="O64" s="43" t="str">
        <f t="shared" si="0"/>
        <v/>
      </c>
      <c r="P64" s="43" t="str">
        <f t="shared" si="1"/>
        <v/>
      </c>
      <c r="Q64" s="60"/>
      <c r="R64" s="29"/>
      <c r="S64" s="43" t="str">
        <f t="shared" si="2"/>
        <v/>
      </c>
      <c r="T64" s="43" t="str">
        <f t="shared" si="3"/>
        <v/>
      </c>
      <c r="U64" s="61" t="str">
        <f t="shared" si="4"/>
        <v/>
      </c>
    </row>
    <row r="65" spans="1:21" x14ac:dyDescent="0.25">
      <c r="A65" s="31" t="e">
        <f>IF(PREENCHER!#REF!="","",PREENCHER!#REF!)</f>
        <v>#REF!</v>
      </c>
      <c r="B65" s="31" t="e">
        <f>IF(PREENCHER!#REF!="","",PREENCHER!#REF!)</f>
        <v>#REF!</v>
      </c>
      <c r="C65" s="31" t="e">
        <f>IF(PREENCHER!#REF!="","",PREENCHER!#REF!)</f>
        <v>#REF!</v>
      </c>
      <c r="D65" s="31" t="e">
        <f>IF(PREENCHER!#REF!="","",PREENCHER!#REF!)</f>
        <v>#REF!</v>
      </c>
      <c r="E65" s="32" t="e">
        <f>IF(PREENCHER!#REF!="","",IF(COUNTIF(PREENCHER!#REF!,PREENCHER!#REF!)=0,CONCATENATE(PREENCHER!#REF!,#REF!),PREENCHER!#REF!))</f>
        <v>#REF!</v>
      </c>
      <c r="F65" s="32" t="e">
        <f>IF(PREENCHER!#REF!="","",IF(COUNTIF(PREENCHER!#REF!,PREENCHER!#REF!)=0,CONCATENATE(PREENCHER!#REF!,#REF!),PREENCHER!#REF!))</f>
        <v>#REF!</v>
      </c>
      <c r="G65" s="32" t="e">
        <f>IF(PREENCHER!#REF!="","",IF(COUNTIF(PREENCHER!#REF!,PREENCHER!#REF!)=0,CONCATENATE(PREENCHER!#REF!,#REF!),PREENCHER!#REF!))</f>
        <v>#REF!</v>
      </c>
      <c r="H65" s="32" t="e">
        <f>IF(PREENCHER!#REF!="","",IF(COUNTIF(PREENCHER!#REF!,PREENCHER!#REF!)=0,CONCATENATE(PREENCHER!#REF!,#REF!),PREENCHER!#REF!))</f>
        <v>#REF!</v>
      </c>
      <c r="I65" s="32" t="e">
        <f>IF(PREENCHER!#REF!="","",IF(COUNTIF(PREENCHER!#REF!,PREENCHER!#REF!)=0,CONCATENATE(PREENCHER!#REF!,#REF!),PREENCHER!#REF!))</f>
        <v>#REF!</v>
      </c>
      <c r="J65" s="32" t="e">
        <f>IF(PREENCHER!#REF!="","",IF(COUNTIF(PREENCHER!#REF!,PREENCHER!#REF!)=0,CONCATENATE(PREENCHER!#REF!,#REF!),PREENCHER!#REF!))</f>
        <v>#REF!</v>
      </c>
      <c r="K65" s="32" t="e">
        <f>IF(PREENCHER!#REF!="","",IF(COUNTIF(PREENCHER!#REF!,PREENCHER!#REF!)=0,CONCATENATE(PREENCHER!#REF!,#REF!),PREENCHER!#REF!))</f>
        <v>#REF!</v>
      </c>
      <c r="L65" s="32" t="e">
        <f>IF(PREENCHER!#REF!="","",IF(COUNTIF(PREENCHER!#REF!,PREENCHER!#REF!)=0,CONCATENATE(PREENCHER!#REF!,#REF!),PREENCHER!#REF!))</f>
        <v>#REF!</v>
      </c>
      <c r="M65" s="32" t="e">
        <f>IF(PREENCHER!#REF!="","",IF(COUNTIF(PREENCHER!#REF!,PREENCHER!#REF!)=0,CONCATENATE(PREENCHER!#REF!,#REF!),PREENCHER!#REF!))</f>
        <v>#REF!</v>
      </c>
      <c r="N65" s="32" t="e">
        <f>IF(PREENCHER!#REF!="","",IF(COUNTIF(PREENCHER!#REF!,PREENCHER!#REF!)=0,CONCATENATE(PREENCHER!#REF!,#REF!),PREENCHER!#REF!))</f>
        <v>#REF!</v>
      </c>
      <c r="O65" s="43" t="str">
        <f t="shared" si="0"/>
        <v/>
      </c>
      <c r="P65" s="43" t="str">
        <f t="shared" si="1"/>
        <v/>
      </c>
      <c r="Q65" s="60"/>
      <c r="R65" s="29"/>
      <c r="S65" s="43" t="str">
        <f t="shared" si="2"/>
        <v/>
      </c>
      <c r="T65" s="43" t="str">
        <f t="shared" si="3"/>
        <v/>
      </c>
      <c r="U65" s="61" t="str">
        <f t="shared" si="4"/>
        <v/>
      </c>
    </row>
    <row r="66" spans="1:21" x14ac:dyDescent="0.25">
      <c r="A66" s="31" t="e">
        <f>IF(PREENCHER!#REF!="","",PREENCHER!#REF!)</f>
        <v>#REF!</v>
      </c>
      <c r="B66" s="31" t="e">
        <f>IF(PREENCHER!#REF!="","",PREENCHER!#REF!)</f>
        <v>#REF!</v>
      </c>
      <c r="C66" s="31" t="e">
        <f>IF(PREENCHER!#REF!="","",PREENCHER!#REF!)</f>
        <v>#REF!</v>
      </c>
      <c r="D66" s="31" t="e">
        <f>IF(PREENCHER!#REF!="","",PREENCHER!#REF!)</f>
        <v>#REF!</v>
      </c>
      <c r="E66" s="32" t="e">
        <f>IF(PREENCHER!#REF!="","",IF(COUNTIF(PREENCHER!#REF!,PREENCHER!#REF!)=0,CONCATENATE(PREENCHER!#REF!,#REF!),PREENCHER!#REF!))</f>
        <v>#REF!</v>
      </c>
      <c r="F66" s="32" t="e">
        <f>IF(PREENCHER!#REF!="","",IF(COUNTIF(PREENCHER!#REF!,PREENCHER!#REF!)=0,CONCATENATE(PREENCHER!#REF!,#REF!),PREENCHER!#REF!))</f>
        <v>#REF!</v>
      </c>
      <c r="G66" s="32" t="e">
        <f>IF(PREENCHER!#REF!="","",IF(COUNTIF(PREENCHER!#REF!,PREENCHER!#REF!)=0,CONCATENATE(PREENCHER!#REF!,#REF!),PREENCHER!#REF!))</f>
        <v>#REF!</v>
      </c>
      <c r="H66" s="32" t="e">
        <f>IF(PREENCHER!#REF!="","",IF(COUNTIF(PREENCHER!#REF!,PREENCHER!#REF!)=0,CONCATENATE(PREENCHER!#REF!,#REF!),PREENCHER!#REF!))</f>
        <v>#REF!</v>
      </c>
      <c r="I66" s="32" t="e">
        <f>IF(PREENCHER!#REF!="","",IF(COUNTIF(PREENCHER!#REF!,PREENCHER!#REF!)=0,CONCATENATE(PREENCHER!#REF!,#REF!),PREENCHER!#REF!))</f>
        <v>#REF!</v>
      </c>
      <c r="J66" s="32" t="e">
        <f>IF(PREENCHER!#REF!="","",IF(COUNTIF(PREENCHER!#REF!,PREENCHER!#REF!)=0,CONCATENATE(PREENCHER!#REF!,#REF!),PREENCHER!#REF!))</f>
        <v>#REF!</v>
      </c>
      <c r="K66" s="32" t="e">
        <f>IF(PREENCHER!#REF!="","",IF(COUNTIF(PREENCHER!#REF!,PREENCHER!#REF!)=0,CONCATENATE(PREENCHER!#REF!,#REF!),PREENCHER!#REF!))</f>
        <v>#REF!</v>
      </c>
      <c r="L66" s="32" t="e">
        <f>IF(PREENCHER!#REF!="","",IF(COUNTIF(PREENCHER!#REF!,PREENCHER!#REF!)=0,CONCATENATE(PREENCHER!#REF!,#REF!),PREENCHER!#REF!))</f>
        <v>#REF!</v>
      </c>
      <c r="M66" s="32" t="e">
        <f>IF(PREENCHER!#REF!="","",IF(COUNTIF(PREENCHER!#REF!,PREENCHER!#REF!)=0,CONCATENATE(PREENCHER!#REF!,#REF!),PREENCHER!#REF!))</f>
        <v>#REF!</v>
      </c>
      <c r="N66" s="32" t="e">
        <f>IF(PREENCHER!#REF!="","",IF(COUNTIF(PREENCHER!#REF!,PREENCHER!#REF!)=0,CONCATENATE(PREENCHER!#REF!,#REF!),PREENCHER!#REF!))</f>
        <v>#REF!</v>
      </c>
      <c r="O66" s="43" t="str">
        <f t="shared" si="0"/>
        <v/>
      </c>
      <c r="P66" s="43" t="str">
        <f t="shared" si="1"/>
        <v/>
      </c>
      <c r="Q66" s="60"/>
      <c r="R66" s="29"/>
      <c r="S66" s="43" t="str">
        <f t="shared" si="2"/>
        <v/>
      </c>
      <c r="T66" s="43" t="str">
        <f t="shared" si="3"/>
        <v/>
      </c>
      <c r="U66" s="61" t="str">
        <f t="shared" si="4"/>
        <v/>
      </c>
    </row>
    <row r="67" spans="1:21" x14ac:dyDescent="0.25">
      <c r="A67" s="31" t="e">
        <f>IF(PREENCHER!#REF!="","",PREENCHER!#REF!)</f>
        <v>#REF!</v>
      </c>
      <c r="B67" s="31" t="e">
        <f>IF(PREENCHER!#REF!="","",PREENCHER!#REF!)</f>
        <v>#REF!</v>
      </c>
      <c r="C67" s="31" t="e">
        <f>IF(PREENCHER!#REF!="","",PREENCHER!#REF!)</f>
        <v>#REF!</v>
      </c>
      <c r="D67" s="31" t="e">
        <f>IF(PREENCHER!#REF!="","",PREENCHER!#REF!)</f>
        <v>#REF!</v>
      </c>
      <c r="E67" s="32" t="e">
        <f>IF(PREENCHER!#REF!="","",IF(COUNTIF(PREENCHER!#REF!,PREENCHER!#REF!)=0,CONCATENATE(PREENCHER!#REF!,#REF!),PREENCHER!#REF!))</f>
        <v>#REF!</v>
      </c>
      <c r="F67" s="32" t="e">
        <f>IF(PREENCHER!#REF!="","",IF(COUNTIF(PREENCHER!#REF!,PREENCHER!#REF!)=0,CONCATENATE(PREENCHER!#REF!,#REF!),PREENCHER!#REF!))</f>
        <v>#REF!</v>
      </c>
      <c r="G67" s="32" t="e">
        <f>IF(PREENCHER!#REF!="","",IF(COUNTIF(PREENCHER!#REF!,PREENCHER!#REF!)=0,CONCATENATE(PREENCHER!#REF!,#REF!),PREENCHER!#REF!))</f>
        <v>#REF!</v>
      </c>
      <c r="H67" s="32" t="e">
        <f>IF(PREENCHER!#REF!="","",IF(COUNTIF(PREENCHER!#REF!,PREENCHER!#REF!)=0,CONCATENATE(PREENCHER!#REF!,#REF!),PREENCHER!#REF!))</f>
        <v>#REF!</v>
      </c>
      <c r="I67" s="32" t="e">
        <f>IF(PREENCHER!#REF!="","",IF(COUNTIF(PREENCHER!#REF!,PREENCHER!#REF!)=0,CONCATENATE(PREENCHER!#REF!,#REF!),PREENCHER!#REF!))</f>
        <v>#REF!</v>
      </c>
      <c r="J67" s="32" t="e">
        <f>IF(PREENCHER!#REF!="","",IF(COUNTIF(PREENCHER!#REF!,PREENCHER!#REF!)=0,CONCATENATE(PREENCHER!#REF!,#REF!),PREENCHER!#REF!))</f>
        <v>#REF!</v>
      </c>
      <c r="K67" s="32" t="e">
        <f>IF(PREENCHER!#REF!="","",IF(COUNTIF(PREENCHER!#REF!,PREENCHER!#REF!)=0,CONCATENATE(PREENCHER!#REF!,#REF!),PREENCHER!#REF!))</f>
        <v>#REF!</v>
      </c>
      <c r="L67" s="32" t="e">
        <f>IF(PREENCHER!#REF!="","",IF(COUNTIF(PREENCHER!#REF!,PREENCHER!#REF!)=0,CONCATENATE(PREENCHER!#REF!,#REF!),PREENCHER!#REF!))</f>
        <v>#REF!</v>
      </c>
      <c r="M67" s="32" t="e">
        <f>IF(PREENCHER!#REF!="","",IF(COUNTIF(PREENCHER!#REF!,PREENCHER!#REF!)=0,CONCATENATE(PREENCHER!#REF!,#REF!),PREENCHER!#REF!))</f>
        <v>#REF!</v>
      </c>
      <c r="N67" s="32" t="e">
        <f>IF(PREENCHER!#REF!="","",IF(COUNTIF(PREENCHER!#REF!,PREENCHER!#REF!)=0,CONCATENATE(PREENCHER!#REF!,#REF!),PREENCHER!#REF!))</f>
        <v>#REF!</v>
      </c>
      <c r="O67" s="43" t="str">
        <f t="shared" si="0"/>
        <v/>
      </c>
      <c r="P67" s="43" t="str">
        <f t="shared" si="1"/>
        <v/>
      </c>
      <c r="Q67" s="60"/>
      <c r="R67" s="29"/>
      <c r="S67" s="43" t="str">
        <f t="shared" si="2"/>
        <v/>
      </c>
      <c r="T67" s="43" t="str">
        <f t="shared" si="3"/>
        <v/>
      </c>
      <c r="U67" s="61" t="str">
        <f t="shared" si="4"/>
        <v/>
      </c>
    </row>
    <row r="68" spans="1:21" ht="15" customHeight="1" x14ac:dyDescent="0.25">
      <c r="A68" s="71" t="s">
        <v>18</v>
      </c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35" t="str">
        <f>IF(SUM(P8:P67)=0,"",SUM(P8:P67))</f>
        <v/>
      </c>
      <c r="Q68" s="29"/>
      <c r="R68" s="29"/>
      <c r="S68" s="29"/>
      <c r="T68" s="29"/>
      <c r="U68" s="29"/>
    </row>
  </sheetData>
  <sheetProtection selectLockedCells="1" selectUnlockedCells="1"/>
  <mergeCells count="2">
    <mergeCell ref="S6:U6"/>
    <mergeCell ref="A68:O68"/>
  </mergeCells>
  <pageMargins left="0.78749999999999998" right="0.78749999999999998" top="0.98402777777777783" bottom="0.98402777777777783" header="0.51181102362204722" footer="0.51181102362204722"/>
  <pageSetup paperSize="9" firstPageNumber="0"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accb70a-307b-474b-b154-e3a29b67f71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A83B2AAC3644B8B18A20FACBFF7F8" ma:contentTypeVersion="13" ma:contentTypeDescription="Create a new document." ma:contentTypeScope="" ma:versionID="8d31c0a56ba6f555611a8581d17fd356">
  <xsd:schema xmlns:xsd="http://www.w3.org/2001/XMLSchema" xmlns:xs="http://www.w3.org/2001/XMLSchema" xmlns:p="http://schemas.microsoft.com/office/2006/metadata/properties" xmlns:ns3="eaccb70a-307b-474b-b154-e3a29b67f716" xmlns:ns4="4f3eb640-5102-4543-800d-66e6ba898b20" targetNamespace="http://schemas.microsoft.com/office/2006/metadata/properties" ma:root="true" ma:fieldsID="73a581b0a2f47621c3db06d85a4e65b7" ns3:_="" ns4:_="">
    <xsd:import namespace="eaccb70a-307b-474b-b154-e3a29b67f716"/>
    <xsd:import namespace="4f3eb640-5102-4543-800d-66e6ba898b2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cb70a-307b-474b-b154-e3a29b67f7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eb640-5102-4543-800d-66e6ba898b2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DA5568-33D5-47DD-876D-E28B19AA2AE3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4f3eb640-5102-4543-800d-66e6ba898b20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accb70a-307b-474b-b154-e3a29b67f716"/>
  </ds:schemaRefs>
</ds:datastoreItem>
</file>

<file path=customXml/itemProps2.xml><?xml version="1.0" encoding="utf-8"?>
<ds:datastoreItem xmlns:ds="http://schemas.openxmlformats.org/officeDocument/2006/customXml" ds:itemID="{A9F42EBC-928F-49F6-87C6-B8EC096B18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ccb70a-307b-474b-b154-e3a29b67f716"/>
    <ds:schemaRef ds:uri="4f3eb640-5102-4543-800d-66e6ba898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E7D4AC-34FA-419B-9388-D167B60C1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PREENCHER</vt:lpstr>
      <vt:lpstr>Média 1º, 2º e 3º</vt:lpstr>
      <vt:lpstr>Média 2º, 3º e 4º</vt:lpstr>
      <vt:lpstr>Média 3º, 4º e 5º</vt:lpstr>
      <vt:lpstr>Média 4º, 5º e 6º</vt:lpstr>
      <vt:lpstr>PREENCHER!Area_de_impressao</vt:lpstr>
      <vt:lpstr>PREENCHER!Excel_BuiltIn_Print_Area</vt:lpstr>
      <vt:lpstr>PREENCHER!Excel_BuiltIn_Print_Titles</vt:lpstr>
      <vt:lpstr>PREENCHER!Titulos_de_impressao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Heuler Cristian Leite Soares</dc:creator>
  <cp:lastModifiedBy>Bianca Figueiredo Ribeiro</cp:lastModifiedBy>
  <dcterms:created xsi:type="dcterms:W3CDTF">2023-09-14T19:20:52Z</dcterms:created>
  <dcterms:modified xsi:type="dcterms:W3CDTF">2026-02-25T15:23:15Z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0x01010022BA83B2AAC3644B8B18A20FACBFF7F8</vt:lpwstr>
  </property>
</Properties>
</file>