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20.xml.rels" ContentType="application/vnd.openxmlformats-package.relationships+xml"/>
  <Override PartName="/xl/worksheets/_rels/sheet7.xml.rels" ContentType="application/vnd.openxmlformats-package.relationships+xml"/>
  <Override PartName="/xl/worksheets/_rels/sheet8.xml.rels" ContentType="application/vnd.openxmlformats-package.relationships+xml"/>
  <Override PartName="/xl/worksheets/_rels/sheet21.xml.rels" ContentType="application/vnd.openxmlformats-package.relationships+xml"/>
  <Override PartName="/xl/worksheets/_rels/sheet9.xml.rels" ContentType="application/vnd.openxmlformats-package.relationships+xml"/>
  <Override PartName="/xl/worksheets/_rels/sheet22.xml.rels" ContentType="application/vnd.openxmlformats-package.relationships+xml"/>
  <Override PartName="/xl/worksheets/_rels/sheet10.xml.rels" ContentType="application/vnd.openxmlformats-package.relationships+xml"/>
  <Override PartName="/xl/worksheets/_rels/sheet11.xml.rels" ContentType="application/vnd.openxmlformats-package.relationships+xml"/>
  <Override PartName="/xl/worksheets/_rels/sheet12.xml.rels" ContentType="application/vnd.openxmlformats-package.relationships+xml"/>
  <Override PartName="/xl/worksheets/_rels/sheet13.xml.rels" ContentType="application/vnd.openxmlformats-package.relationships+xml"/>
  <Override PartName="/xl/worksheets/_rels/sheet14.xml.rels" ContentType="application/vnd.openxmlformats-package.relationships+xml"/>
  <Override PartName="/xl/worksheets/_rels/sheet15.xml.rels" ContentType="application/vnd.openxmlformats-package.relationships+xml"/>
  <Override PartName="/xl/worksheets/_rels/sheet16.xml.rels" ContentType="application/vnd.openxmlformats-package.relationships+xml"/>
  <Override PartName="/xl/worksheets/_rels/sheet17.xml.rels" ContentType="application/vnd.openxmlformats-package.relationships+xml"/>
  <Override PartName="/xl/worksheets/_rels/sheet18.xml.rels" ContentType="application/vnd.openxmlformats-package.relationships+xml"/>
  <Override PartName="/xl/worksheets/_rels/sheet19.xml.rels" ContentType="application/vnd.openxmlformats-package.relationships+xml"/>
  <Override PartName="/xl/worksheets/_rels/sheet23.xml.rels" ContentType="application/vnd.openxmlformats-package.relationships+xml"/>
  <Override PartName="/xl/worksheets/_rels/sheet24.xml.rels" ContentType="application/vnd.openxmlformats-package.relationships+xml"/>
  <Override PartName="/xl/worksheets/_rels/sheet25.xml.rels" ContentType="application/vnd.openxmlformats-package.relationships+xml"/>
  <Override PartName="/xl/worksheets/_rels/sheet26.xml.rels" ContentType="application/vnd.openxmlformats-package.relationships+xml"/>
  <Override PartName="/xl/worksheets/_rels/sheet27.xml.rels" ContentType="application/vnd.openxmlformats-package.relationships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20.xml.rels" ContentType="application/vnd.openxmlformats-package.relationships+xml"/>
  <Override PartName="/xl/drawings/_rels/drawing3.xml.rels" ContentType="application/vnd.openxmlformats-package.relationships+xml"/>
  <Override PartName="/xl/drawings/_rels/drawing21.xml.rels" ContentType="application/vnd.openxmlformats-package.relationships+xml"/>
  <Override PartName="/xl/drawings/_rels/drawing4.xml.rels" ContentType="application/vnd.openxmlformats-package.relationships+xml"/>
  <Override PartName="/xl/drawings/_rels/drawing22.xml.rels" ContentType="application/vnd.openxmlformats-package.relationships+xml"/>
  <Override PartName="/xl/drawings/_rels/drawing5.xml.rels" ContentType="application/vnd.openxmlformats-package.relationships+xml"/>
  <Override PartName="/xl/drawings/_rels/drawing6.xml.rels" ContentType="application/vnd.openxmlformats-package.relationships+xml"/>
  <Override PartName="/xl/drawings/_rels/drawing23.xml.rels" ContentType="application/vnd.openxmlformats-package.relationships+xml"/>
  <Override PartName="/xl/drawings/_rels/drawing7.xml.rels" ContentType="application/vnd.openxmlformats-package.relationships+xml"/>
  <Override PartName="/xl/drawings/_rels/drawing24.xml.rels" ContentType="application/vnd.openxmlformats-package.relationships+xml"/>
  <Override PartName="/xl/drawings/_rels/drawing8.xml.rels" ContentType="application/vnd.openxmlformats-package.relationships+xml"/>
  <Override PartName="/xl/drawings/_rels/drawing25.xml.rels" ContentType="application/vnd.openxmlformats-package.relationships+xml"/>
  <Override PartName="/xl/drawings/_rels/drawing9.xml.rels" ContentType="application/vnd.openxmlformats-package.relationships+xml"/>
  <Override PartName="/xl/drawings/_rels/drawing26.xml.rels" ContentType="application/vnd.openxmlformats-package.relationships+xml"/>
  <Override PartName="/xl/drawings/_rels/drawing10.xml.rels" ContentType="application/vnd.openxmlformats-package.relationships+xml"/>
  <Override PartName="/xl/drawings/_rels/drawing11.xml.rels" ContentType="application/vnd.openxmlformats-package.relationships+xml"/>
  <Override PartName="/xl/drawings/_rels/drawing12.xml.rels" ContentType="application/vnd.openxmlformats-package.relationships+xml"/>
  <Override PartName="/xl/drawings/_rels/drawing13.xml.rels" ContentType="application/vnd.openxmlformats-package.relationships+xml"/>
  <Override PartName="/xl/drawings/_rels/drawing14.xml.rels" ContentType="application/vnd.openxmlformats-package.relationships+xml"/>
  <Override PartName="/xl/drawings/_rels/drawing15.xml.rels" ContentType="application/vnd.openxmlformats-package.relationships+xml"/>
  <Override PartName="/xl/drawings/_rels/drawing16.xml.rels" ContentType="application/vnd.openxmlformats-package.relationships+xml"/>
  <Override PartName="/xl/drawings/_rels/drawing17.xml.rels" ContentType="application/vnd.openxmlformats-package.relationships+xml"/>
  <Override PartName="/xl/drawings/_rels/drawing18.xml.rels" ContentType="application/vnd.openxmlformats-package.relationships+xml"/>
  <Override PartName="/xl/drawings/_rels/drawing19.xml.rels" ContentType="application/vnd.openxmlformats-package.relationships+xml"/>
  <Override PartName="/xl/drawings/_rels/drawing27.xml.rels" ContentType="application/vnd.openxmlformats-package.relationship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H" sheetId="1" state="visible" r:id="rId3"/>
    <sheet name="DVL" sheetId="2" state="visible" r:id="rId4"/>
    <sheet name="GVS" sheetId="3" state="visible" r:id="rId5"/>
    <sheet name="IIG" sheetId="4" state="visible" r:id="rId6"/>
    <sheet name="IUA" sheetId="5" state="visible" r:id="rId7"/>
    <sheet name="JUA" sheetId="6" state="visible" r:id="rId8"/>
    <sheet name="JFA" sheetId="7" state="visible" r:id="rId9"/>
    <sheet name="LAV" sheetId="8" state="visible" r:id="rId10"/>
    <sheet name="MNC" sheetId="9" state="visible" r:id="rId11"/>
    <sheet name="MCL" sheetId="10" state="visible" r:id="rId12"/>
    <sheet name="MRE" sheetId="11" state="visible" r:id="rId13"/>
    <sheet name="PTU" sheetId="12" state="visible" r:id="rId14"/>
    <sheet name="PSS" sheetId="13" state="visible" r:id="rId15"/>
    <sheet name="PMS" sheetId="14" state="visible" r:id="rId16"/>
    <sheet name="PCS" sheetId="15" state="visible" r:id="rId17"/>
    <sheet name="PNV" sheetId="16" state="visible" r:id="rId18"/>
    <sheet name="PSA" sheetId="17" state="visible" r:id="rId19"/>
    <sheet name="SOE" sheetId="18" state="visible" r:id="rId20"/>
    <sheet name="SSP" sheetId="19" state="visible" r:id="rId21"/>
    <sheet name="SLA" sheetId="20" state="visible" r:id="rId22"/>
    <sheet name="TOT" sheetId="21" state="visible" r:id="rId23"/>
    <sheet name="UBA" sheetId="22" state="visible" r:id="rId24"/>
    <sheet name="UBI" sheetId="23" state="visible" r:id="rId25"/>
    <sheet name="UNI" sheetId="24" state="visible" r:id="rId26"/>
    <sheet name="VGA" sheetId="25" state="visible" r:id="rId27"/>
    <sheet name="VCS" sheetId="26" state="visible" r:id="rId28"/>
    <sheet name="RESUMO" sheetId="27" state="visible" r:id="rId29"/>
  </sheets>
  <definedNames>
    <definedName function="false" hidden="false" name="CPMF" vbProcedure="false">#REF!</definedName>
    <definedName function="false" hidden="false" name="Excel_BuiltIn_Print_Area_1_1" vbProcedure="false">"$#REF!.$A$2:$C$99"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<sst xmlns="http://schemas.openxmlformats.org/spreadsheetml/2006/main" count="1486" uniqueCount="244">
  <si>
    <t xml:space="preserve">Tribunal Regional Federal da 1ª Região</t>
  </si>
  <si>
    <t xml:space="preserve"> Seção Judiciária de Minas Gerais</t>
  </si>
  <si>
    <t xml:space="preserve">DEMONSTRATIVO DOS POSTOS DE TRABALHO PARA CONTRATAÇÃO DE VIGILÂNCIA DESARMADA</t>
  </si>
  <si>
    <t xml:space="preserve">DESCRIÇÃO</t>
  </si>
  <si>
    <t xml:space="preserve">DIURNO 220H/M</t>
  </si>
  <si>
    <t xml:space="preserve">DIURNO 220H/M LÍDER</t>
  </si>
  <si>
    <t xml:space="preserve">DIURNO 12HX36H (COM INTERVALO)</t>
  </si>
  <si>
    <t xml:space="preserve">DIURNO 12HX36H INDENIZADO FINAIS SEMANA E FERIADOS)</t>
  </si>
  <si>
    <t xml:space="preserve">DIURNO 12HX36H (INDENIZADO)</t>
  </si>
  <si>
    <t xml:space="preserve">NOTURNO 12HX36H (INDENIZADO) LÍDER</t>
  </si>
  <si>
    <t xml:space="preserve">NOTURNO 12HX36H (INDENIZADO)</t>
  </si>
  <si>
    <t xml:space="preserve">SEÇÃO JUDICIÁRIA DE MINAS GERAIS - BELO HORIZONTE</t>
  </si>
  <si>
    <t xml:space="preserve">EDIFÍCIO ANTÔNIO FERNANDO PINHEIRO - ANEXO I</t>
  </si>
  <si>
    <t xml:space="preserve"> </t>
  </si>
  <si>
    <t xml:space="preserve">Posto 1</t>
  </si>
  <si>
    <t xml:space="preserve">Líder de Equipe / Rondas / Fiscalização</t>
  </si>
  <si>
    <t xml:space="preserve">Local</t>
  </si>
  <si>
    <t xml:space="preserve">Posto móvel</t>
  </si>
  <si>
    <t xml:space="preserve">Horário:</t>
  </si>
  <si>
    <t xml:space="preserve">10:12 às 20:00 (segunda à sexta-feira) </t>
  </si>
  <si>
    <t xml:space="preserve">Quantidade de Postos</t>
  </si>
  <si>
    <t xml:space="preserve">Quantidade de Homem por Posto</t>
  </si>
  <si>
    <t xml:space="preserve">Posto 2</t>
  </si>
  <si>
    <t xml:space="preserve">Garagem coberta 1º SS</t>
  </si>
  <si>
    <t xml:space="preserve">Posto fixo</t>
  </si>
  <si>
    <t xml:space="preserve">07:00 às 19:00 (segunda a domingo)</t>
  </si>
  <si>
    <t xml:space="preserve">Posto 3</t>
  </si>
  <si>
    <t xml:space="preserve">Garagem descoberta (externa)</t>
  </si>
  <si>
    <t xml:space="preserve">09:12 às 19:00 (segunda a sexta-feira)</t>
  </si>
  <si>
    <t xml:space="preserve">Posto 4</t>
  </si>
  <si>
    <t xml:space="preserve">Portaria - Hall de entrada</t>
  </si>
  <si>
    <t xml:space="preserve">Posto 5</t>
  </si>
  <si>
    <t xml:space="preserve">Portaria - Balcão de informações</t>
  </si>
  <si>
    <t xml:space="preserve">Posto 6</t>
  </si>
  <si>
    <t xml:space="preserve">Loja - Protocolo e Distribuição</t>
  </si>
  <si>
    <t xml:space="preserve">Posto 7</t>
  </si>
  <si>
    <t xml:space="preserve">Circula entre andares (2º ao 5º)</t>
  </si>
  <si>
    <t xml:space="preserve">Posto 8</t>
  </si>
  <si>
    <t xml:space="preserve">Circula entre andares (6º ao 9º)</t>
  </si>
  <si>
    <t xml:space="preserve">Posto 9</t>
  </si>
  <si>
    <t xml:space="preserve">Circula entre andares (10º ao 12º)</t>
  </si>
  <si>
    <t xml:space="preserve">Posto 10</t>
  </si>
  <si>
    <t xml:space="preserve">Circula entre andares (13º ao 16º)</t>
  </si>
  <si>
    <t xml:space="preserve">08:00 às 17:48 (segunda a sexta-feira)</t>
  </si>
  <si>
    <t xml:space="preserve">Posto 11</t>
  </si>
  <si>
    <t xml:space="preserve">Cobertura - circula entre andares</t>
  </si>
  <si>
    <t xml:space="preserve">Posto 12</t>
  </si>
  <si>
    <t xml:space="preserve">19:00 às 7:00 (segunda a domingo)</t>
  </si>
  <si>
    <t xml:space="preserve">Posto 14</t>
  </si>
  <si>
    <t xml:space="preserve">EDIFÍCIO EUCLYDES REIS AGUIAR - ANEXO II</t>
  </si>
  <si>
    <t xml:space="preserve">Posto 15</t>
  </si>
  <si>
    <t xml:space="preserve">Líder de Equipe - Apoio Portaria/Garagem/Plenário/Ronda Andares</t>
  </si>
  <si>
    <t xml:space="preserve">06:00 às 15:48 (segunda à sexta-feira)</t>
  </si>
  <si>
    <t xml:space="preserve">Posto 17</t>
  </si>
  <si>
    <t xml:space="preserve">Posto 19</t>
  </si>
  <si>
    <t xml:space="preserve">Posto 20</t>
  </si>
  <si>
    <t xml:space="preserve">Garagem G4</t>
  </si>
  <si>
    <t xml:space="preserve">Posto 21</t>
  </si>
  <si>
    <t xml:space="preserve">Posto 22</t>
  </si>
  <si>
    <t xml:space="preserve">Apoio Garagem G4</t>
  </si>
  <si>
    <t xml:space="preserve">Posto 23</t>
  </si>
  <si>
    <t xml:space="preserve">Apoio Garagem/Portaria/Andares</t>
  </si>
  <si>
    <t xml:space="preserve">07:00 às 16:48 (segunda a sexta-feira)</t>
  </si>
  <si>
    <t xml:space="preserve">Posto 24</t>
  </si>
  <si>
    <t xml:space="preserve">Pilotis /Apoio Andares</t>
  </si>
  <si>
    <t xml:space="preserve">Posto 25</t>
  </si>
  <si>
    <t xml:space="preserve">2º andar</t>
  </si>
  <si>
    <t xml:space="preserve">Posto 26</t>
  </si>
  <si>
    <t xml:space="preserve">3º andar</t>
  </si>
  <si>
    <t xml:space="preserve">Posto 27</t>
  </si>
  <si>
    <t xml:space="preserve">4º andar</t>
  </si>
  <si>
    <t xml:space="preserve">Posto 28</t>
  </si>
  <si>
    <t xml:space="preserve">5º andar</t>
  </si>
  <si>
    <t xml:space="preserve">Posto 29</t>
  </si>
  <si>
    <t xml:space="preserve">6º andar</t>
  </si>
  <si>
    <t xml:space="preserve">Posto 30</t>
  </si>
  <si>
    <t xml:space="preserve">7º andar</t>
  </si>
  <si>
    <t xml:space="preserve">Posto 31</t>
  </si>
  <si>
    <t xml:space="preserve">8º andar</t>
  </si>
  <si>
    <t xml:space="preserve">Posto 32</t>
  </si>
  <si>
    <t xml:space="preserve">9º andar</t>
  </si>
  <si>
    <t xml:space="preserve">Posto 33</t>
  </si>
  <si>
    <t xml:space="preserve">10º andar</t>
  </si>
  <si>
    <t xml:space="preserve">10:12 às 20:00 (segunda a sexta-feira)</t>
  </si>
  <si>
    <t xml:space="preserve">Posto 34</t>
  </si>
  <si>
    <t xml:space="preserve">11º andar</t>
  </si>
  <si>
    <t xml:space="preserve">Posto 35</t>
  </si>
  <si>
    <t xml:space="preserve">12º andar / Apoio andares</t>
  </si>
  <si>
    <t xml:space="preserve">Posto 36</t>
  </si>
  <si>
    <t xml:space="preserve">13º andar / Apoios andares e portaria</t>
  </si>
  <si>
    <t xml:space="preserve">EDIFÍCIO OSCAR DIAS CORREA - ANEXO III</t>
  </si>
  <si>
    <t xml:space="preserve">Posto 37</t>
  </si>
  <si>
    <t xml:space="preserve">Líder de Equipe</t>
  </si>
  <si>
    <t xml:space="preserve">Posto 38</t>
  </si>
  <si>
    <t xml:space="preserve">Posto 39</t>
  </si>
  <si>
    <t xml:space="preserve">Posto 40</t>
  </si>
  <si>
    <t xml:space="preserve">Garagem G1</t>
  </si>
  <si>
    <t xml:space="preserve">Posto 41</t>
  </si>
  <si>
    <t xml:space="preserve">08:12 às 18:00 (segunda a sexta-feira)</t>
  </si>
  <si>
    <t xml:space="preserve">Posto 42</t>
  </si>
  <si>
    <t xml:space="preserve">Garagem G2</t>
  </si>
  <si>
    <t xml:space="preserve">Posto 43</t>
  </si>
  <si>
    <t xml:space="preserve">Garagem G3</t>
  </si>
  <si>
    <t xml:space="preserve">Posto 44</t>
  </si>
  <si>
    <t xml:space="preserve">Posto 45</t>
  </si>
  <si>
    <t xml:space="preserve">Ronda andares / Ceman / Salas de Audiências </t>
  </si>
  <si>
    <t xml:space="preserve">Posto 46</t>
  </si>
  <si>
    <t xml:space="preserve">Circula entre andares (2º ao 6º)</t>
  </si>
  <si>
    <t xml:space="preserve">Posto 47</t>
  </si>
  <si>
    <t xml:space="preserve">Circula entre andares (7º ao 11º)</t>
  </si>
  <si>
    <t xml:space="preserve">Posto 48</t>
  </si>
  <si>
    <t xml:space="preserve">Circula entre andares (12º ao 16º)</t>
  </si>
  <si>
    <t xml:space="preserve">Posto 49</t>
  </si>
  <si>
    <t xml:space="preserve">Portaria </t>
  </si>
  <si>
    <t xml:space="preserve">Posto 50</t>
  </si>
  <si>
    <t xml:space="preserve">Setor Malote</t>
  </si>
  <si>
    <t xml:space="preserve">Posto 51</t>
  </si>
  <si>
    <t xml:space="preserve">Ceman/ Salas de audiências</t>
  </si>
  <si>
    <t xml:space="preserve">Posto 54</t>
  </si>
  <si>
    <t xml:space="preserve">Posto 55</t>
  </si>
  <si>
    <t xml:space="preserve">ARQUIVOS JUDICIAL E ADMINISTRATIVO - ANEXO IV</t>
  </si>
  <si>
    <t xml:space="preserve">Posto 56</t>
  </si>
  <si>
    <t xml:space="preserve">Entrada principal de acesso ao edifício</t>
  </si>
  <si>
    <t xml:space="preserve">Posto 57</t>
  </si>
  <si>
    <t xml:space="preserve">Posto 58</t>
  </si>
  <si>
    <t xml:space="preserve">NÚCLEO DE CONCILIAÇÃO</t>
  </si>
  <si>
    <t xml:space="preserve">Posto 59</t>
  </si>
  <si>
    <t xml:space="preserve">CENTRAL DE PERÍCIAS MÉDICAS - ANEXO V</t>
  </si>
  <si>
    <t xml:space="preserve">Posto 60</t>
  </si>
  <si>
    <t xml:space="preserve">Entrada principal de acesso ao imóvel</t>
  </si>
  <si>
    <t xml:space="preserve">Posto 61</t>
  </si>
  <si>
    <t xml:space="preserve">07:00 as 16:48  (segunda à sexta)</t>
  </si>
  <si>
    <t xml:space="preserve">Quantidade total de Postos</t>
  </si>
  <si>
    <t xml:space="preserve">Quantidade total de Homens</t>
  </si>
  <si>
    <t xml:space="preserve">DIURNO 12HX36H (INDENIZADO FINAIS SEMANA E FERIADOS)</t>
  </si>
  <si>
    <t xml:space="preserve">SUBSEÇÃO JUDICIÁRIA DE DIVINÓPOLIS</t>
  </si>
  <si>
    <t xml:space="preserve">28782-20.2019.4.01.8008</t>
  </si>
  <si>
    <t xml:space="preserve">POSTO 1</t>
  </si>
  <si>
    <t xml:space="preserve">POSTO 2</t>
  </si>
  <si>
    <t xml:space="preserve">Portaria - demais dependências</t>
  </si>
  <si>
    <t xml:space="preserve">19:00 às 07:00 (segunda a domingo)</t>
  </si>
  <si>
    <t xml:space="preserve">Demais dependências</t>
  </si>
  <si>
    <t xml:space="preserve">SUBSEÇÃO JUDICIÁRIA DE GOVERNADOR VALADARES</t>
  </si>
  <si>
    <t xml:space="preserve">0007701-78.2020.4.01.8008</t>
  </si>
  <si>
    <t xml:space="preserve">Térreo do prédio</t>
  </si>
  <si>
    <t xml:space="preserve">Posto móvel - quadro feminino</t>
  </si>
  <si>
    <t xml:space="preserve">09:00 às 12:00 e 13:12 às 19:00 (segunda a sexta-feira)</t>
  </si>
  <si>
    <t xml:space="preserve">1º e 2º andares do prédio</t>
  </si>
  <si>
    <t xml:space="preserve">POSTO 3</t>
  </si>
  <si>
    <t xml:space="preserve">posto fixo</t>
  </si>
  <si>
    <t xml:space="preserve">08:00 às 20:00 (segunda a domingo)</t>
  </si>
  <si>
    <t xml:space="preserve">20:00 às 08:00 (segunda a domingo)</t>
  </si>
  <si>
    <t xml:space="preserve">SUBSEÇÃO JUDICIÁRIA DE IPATINGA</t>
  </si>
  <si>
    <t xml:space="preserve">0024024-95.2019.4.01.8008</t>
  </si>
  <si>
    <t xml:space="preserve">Portaria - pavimentos superiores – áreas livres - garagens</t>
  </si>
  <si>
    <t xml:space="preserve">posto móvel</t>
  </si>
  <si>
    <t xml:space="preserve">SUBSEÇÃO JUDICIÁRIA DE ITUIUTABA</t>
  </si>
  <si>
    <t xml:space="preserve">04472-47.2019.4.01.8008</t>
  </si>
  <si>
    <t xml:space="preserve">Portaria</t>
  </si>
  <si>
    <t xml:space="preserve">7:00 às 19:00 (segunda a domingo)</t>
  </si>
  <si>
    <t xml:space="preserve">SUBSEÇÃO JUDICIÁRIA DE JANAÚBA</t>
  </si>
  <si>
    <t xml:space="preserve">9002-94.2019.4.01.8008</t>
  </si>
  <si>
    <t xml:space="preserve">Portaria / triagem / rondas</t>
  </si>
  <si>
    <t xml:space="preserve">posto móvel - feminino</t>
  </si>
  <si>
    <t xml:space="preserve">SUBSEÇÃO JUDICIÁRIA DE JUIZ DE FORA</t>
  </si>
  <si>
    <t xml:space="preserve">13727-29.2019.4.01.8008</t>
  </si>
  <si>
    <t xml:space="preserve">Portaria Externa - Controle de acesso</t>
  </si>
  <si>
    <t xml:space="preserve">08:00 às 18:00 (seg a qui) e 8:00 às 17:00 (às sextas)</t>
  </si>
  <si>
    <t xml:space="preserve">Portaria Interna - Controle de acesso </t>
  </si>
  <si>
    <t xml:space="preserve">CFTV - Subsolo – Monitoramento</t>
  </si>
  <si>
    <t xml:space="preserve">POSTO 5</t>
  </si>
  <si>
    <t xml:space="preserve">Ronda interna</t>
  </si>
  <si>
    <t xml:space="preserve">SUBSEÇÃO JUDICIÁRIA DE LAVRAS</t>
  </si>
  <si>
    <t xml:space="preserve">0004052-08.2020.4.01.8008</t>
  </si>
  <si>
    <t xml:space="preserve">Portaria / Garagem / Área interna</t>
  </si>
  <si>
    <t xml:space="preserve">09:30 às 19:30 (segunda à quinta) e 10:30 às 19:30 (às sextas feiras)</t>
  </si>
  <si>
    <t xml:space="preserve">SUBSEÇÃO JUDICIÁRIA DE MANHUAÇU</t>
  </si>
  <si>
    <t xml:space="preserve">03655-85.2016.4.01.8008</t>
  </si>
  <si>
    <t xml:space="preserve">Portaria e demais andares</t>
  </si>
  <si>
    <t xml:space="preserve">07:00 às 17:00 (segunda a sexta)</t>
  </si>
  <si>
    <t xml:space="preserve">09:00 às 19:00 (segunda a sexta)</t>
  </si>
  <si>
    <t xml:space="preserve">19:00 às 07:00</t>
  </si>
  <si>
    <t xml:space="preserve">SUBSEÇÃO JUDICIÁRIA DE MONTES CLAROS</t>
  </si>
  <si>
    <t xml:space="preserve">0006741-25.2020.4.01.8008</t>
  </si>
  <si>
    <t xml:space="preserve">Trânsito entre portaria, andares e garagem</t>
  </si>
  <si>
    <t xml:space="preserve">posto móvel – feminino</t>
  </si>
  <si>
    <t xml:space="preserve">SUBSEÇÃO JUDICIÁRIA DE MURIAÉ</t>
  </si>
  <si>
    <t xml:space="preserve">14358-70.2019.4.01.8008</t>
  </si>
  <si>
    <t xml:space="preserve">Portaria - Hall de entrada e demais dependências</t>
  </si>
  <si>
    <t xml:space="preserve">SUBSEÇÃO JUDICIÁRIA DE PARACATU</t>
  </si>
  <si>
    <t xml:space="preserve">00532-45.2017.4.01.8008</t>
  </si>
  <si>
    <t xml:space="preserve">SUBSEÇÃO JUDICIÁRIA DE PASSOS</t>
  </si>
  <si>
    <t xml:space="preserve">0016965-95.2015.4.01.8008</t>
  </si>
  <si>
    <t xml:space="preserve">SUBSEÇÃO JUDICIÁRIA DE PATOS DE MINAS</t>
  </si>
  <si>
    <t xml:space="preserve">3193-60.2018.4.01.8008</t>
  </si>
  <si>
    <t xml:space="preserve">SUBSEÇÃO JUDICIÁRIA DE POÇOS DE CALDAS</t>
  </si>
  <si>
    <t xml:space="preserve">0020149-20.2019.4.01.8008</t>
  </si>
  <si>
    <t xml:space="preserve">09:00 às 18:48 (segunda a sexta-feira)</t>
  </si>
  <si>
    <t xml:space="preserve">SUBSEÇÃO JUDICIÁRIA DE PONTE NOVA</t>
  </si>
  <si>
    <t xml:space="preserve">29174-62.2016.4.01.8008</t>
  </si>
  <si>
    <t xml:space="preserve">SUBSEÇÃO JUDICIÁRIA DE POUSO ALEGRE</t>
  </si>
  <si>
    <t xml:space="preserve">10539-67.2015.4.01.8008</t>
  </si>
  <si>
    <t xml:space="preserve">Portaria 1ª Vara</t>
  </si>
  <si>
    <t xml:space="preserve">Portaria 2ª Vara</t>
  </si>
  <si>
    <t xml:space="preserve">SUBSEÇÃO JUDICIÁRIA DE SÃO JOÃO DEL REI</t>
  </si>
  <si>
    <t xml:space="preserve">09157-97.2019.4.01.8008</t>
  </si>
  <si>
    <t xml:space="preserve">SUBSEÇÃO JUDICIÁRIA DE SÃO SEBASTIÃO DO PARAÍSO</t>
  </si>
  <si>
    <t xml:space="preserve">0006187-90.2020.4.01.8008</t>
  </si>
  <si>
    <t xml:space="preserve">Portaria - Hall de entrada - Garagem – áreas de acesso e adjacências</t>
  </si>
  <si>
    <t xml:space="preserve">08:30 às 18:18 (segunda a sexta-feira)</t>
  </si>
  <si>
    <t xml:space="preserve">SUBSEÇÃO JUDICIÁRIA DE SETE LAGOAS</t>
  </si>
  <si>
    <t xml:space="preserve">02058-42.2020.4.01.8008</t>
  </si>
  <si>
    <t xml:space="preserve">08:00 às 18:00 (segunda a quinta) / 09:00 às 18:00 (sextas-feiras)</t>
  </si>
  <si>
    <t xml:space="preserve">SUBSEÇÃO JUDICIÁRIA DE TEÓFILO OTONI</t>
  </si>
  <si>
    <t xml:space="preserve">01539-72.2017.4.01.8008</t>
  </si>
  <si>
    <t xml:space="preserve">Portaria e demais dependências</t>
  </si>
  <si>
    <t xml:space="preserve">08:00 às 18:00 (segunda a sexta-feira)</t>
  </si>
  <si>
    <t xml:space="preserve">SUBSEÇÃO JUDICIÁRIA DE UBERABA</t>
  </si>
  <si>
    <t xml:space="preserve">12699-26.2019.4.01.8008</t>
  </si>
  <si>
    <t xml:space="preserve">Acesso aos elevadores</t>
  </si>
  <si>
    <t xml:space="preserve">POSTO 4</t>
  </si>
  <si>
    <t xml:space="preserve">09:00 às 21:00 (segunda a domingo)</t>
  </si>
  <si>
    <t xml:space="preserve">Portaria de acesso à garagem</t>
  </si>
  <si>
    <t xml:space="preserve">POSTO 6</t>
  </si>
  <si>
    <t xml:space="preserve">SUBSEÇÃO JUDICIÁRIA DE UBERLÂNDIA</t>
  </si>
  <si>
    <t xml:space="preserve">VIGILÂNCIA ARMADA</t>
  </si>
  <si>
    <t xml:space="preserve">08:42 às 18:30 (segunda a sexta-feira) </t>
  </si>
  <si>
    <t xml:space="preserve">Garagem</t>
  </si>
  <si>
    <t xml:space="preserve">SUBSEÇÃO JUDICIÁRIA DE UNAÍ</t>
  </si>
  <si>
    <t xml:space="preserve">05525-63.2019.4.01.8008</t>
  </si>
  <si>
    <t xml:space="preserve">07:00 às 19:00h</t>
  </si>
  <si>
    <t xml:space="preserve">SUBSEÇÃO JUDICIÁRIA DE VARGINHA</t>
  </si>
  <si>
    <t xml:space="preserve">00092-83.2016.4.01.8008</t>
  </si>
  <si>
    <t xml:space="preserve">Portaria Principal - Entrada do edifício</t>
  </si>
  <si>
    <t xml:space="preserve">Pavimento da 1ª Vara Federal</t>
  </si>
  <si>
    <t xml:space="preserve">10:00 às 19:48 (segunda a sexta-feira)</t>
  </si>
  <si>
    <t xml:space="preserve">Pavimento da 2ª Vara Federal</t>
  </si>
  <si>
    <t xml:space="preserve">CFTV</t>
  </si>
  <si>
    <t xml:space="preserve">SUBSEÇÃO JUDICIÁRIA DE VIÇOSA</t>
  </si>
  <si>
    <t xml:space="preserve">0001825-45.2020.4.01.8008</t>
  </si>
  <si>
    <t xml:space="preserve">Portaria e demais dependências </t>
  </si>
  <si>
    <t xml:space="preserve">ANEXO VI </t>
  </si>
  <si>
    <t xml:space="preserve">SEÇÃO JUDICIÁRIA DE MINAS GERAIS</t>
  </si>
  <si>
    <t xml:space="preserve">TOTAL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</si>
</sst>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(* #,##0.00_);_(* \(#,##0.00\);_(* \-??_);_(@_)"/>
    <numFmt numFmtId="166" formatCode="0"/>
    <numFmt numFmtId="167" formatCode="0_ ;\-0\ "/>
  </numFmts>
  <fonts count="1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  <charset val="1"/>
    </font>
    <font>
      <sz val="10"/>
      <color rgb="FF000000"/>
      <name val="Calibri"/>
      <family val="2"/>
      <charset val="1"/>
    </font>
    <font>
      <b val="true"/>
      <sz val="12"/>
      <color rgb="FFFFFFFF"/>
      <name val="Times New Roman"/>
      <family val="1"/>
      <charset val="1"/>
    </font>
    <font>
      <sz val="16"/>
      <name val="Times New Roman"/>
      <family val="1"/>
      <charset val="1"/>
    </font>
    <font>
      <b val="true"/>
      <sz val="12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b val="true"/>
      <sz val="14"/>
      <color rgb="FFFFFFFF"/>
      <name val="Times New Roman"/>
      <family val="1"/>
      <charset val="1"/>
    </font>
    <font>
      <sz val="12"/>
      <name val="Times New Roman"/>
      <family val="1"/>
      <charset val="1"/>
    </font>
    <font>
      <b val="true"/>
      <sz val="15"/>
      <color rgb="FFFF4000"/>
      <name val="Times New Roman"/>
      <family val="1"/>
      <charset val="1"/>
    </font>
    <font>
      <b val="true"/>
      <sz val="15"/>
      <color rgb="FFFF0000"/>
      <name val="Times New Roman"/>
      <family val="1"/>
      <charset val="1"/>
    </font>
    <font>
      <b val="true"/>
      <sz val="20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808080"/>
        <bgColor rgb="FF969696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FFFFFF"/>
      </patternFill>
    </fill>
    <fill>
      <patternFill patternType="solid">
        <fgColor rgb="FFBFBFBF"/>
        <bgColor rgb="FFCCCCFF"/>
      </patternFill>
    </fill>
    <fill>
      <patternFill patternType="solid">
        <fgColor rgb="FFD4EA6B"/>
        <bgColor rgb="FFCCFFCC"/>
      </patternFill>
    </fill>
  </fills>
  <borders count="30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 style="medium"/>
      <top style="medium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3" borderId="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3" borderId="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4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4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3" borderId="1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3" borderId="1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3" borderId="1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3" borderId="1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1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0" fillId="3" borderId="1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0" fillId="3" borderId="1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1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0" fillId="3" borderId="1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0" fillId="3" borderId="1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1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3" borderId="1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3" borderId="1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3" borderId="1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3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3" borderId="1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0" fillId="3" borderId="1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3" borderId="1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3" borderId="1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3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3" borderId="1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0" fillId="3" borderId="1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4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3" borderId="1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1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4" borderId="2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2" fillId="4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2" fillId="4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5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4" borderId="2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4" fillId="5" borderId="2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3" borderId="1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4" fillId="3" borderId="1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1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4" fillId="3" borderId="1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4" fillId="0" borderId="1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4" fillId="3" borderId="1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1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3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3" borderId="1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4" fillId="3" borderId="1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4" fillId="3" borderId="1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1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3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3" borderId="1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4" fillId="3" borderId="1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4" borderId="1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8" fillId="4" borderId="1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4" borderId="1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8" fillId="4" borderId="1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1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1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6" borderId="1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4" fillId="6" borderId="1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6" borderId="1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4" fillId="6" borderId="1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4" fillId="6" borderId="1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6" borderId="1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6" borderId="1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6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4" fillId="6" borderId="1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4" fillId="6" borderId="1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6" borderId="1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6" borderId="1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6" borderId="1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6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4" fillId="6" borderId="1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4" fillId="6" borderId="1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1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1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6" borderId="1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6" borderId="1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6" borderId="1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6" borderId="1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6" borderId="1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6" borderId="1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6" borderId="1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6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0" fillId="6" borderId="1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6" borderId="1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6" borderId="1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6" borderId="1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6" borderId="1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6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0" fillId="6" borderId="1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6" borderId="1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1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1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3" borderId="2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4" fillId="3" borderId="2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4" fillId="3" borderId="2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2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5" borderId="29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planatory Text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D4EA6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40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worksheet" Target="worksheets/sheet19.xml"/><Relationship Id="rId22" Type="http://schemas.openxmlformats.org/officeDocument/2006/relationships/worksheet" Target="worksheets/sheet20.xml"/><Relationship Id="rId23" Type="http://schemas.openxmlformats.org/officeDocument/2006/relationships/worksheet" Target="worksheets/sheet21.xml"/><Relationship Id="rId24" Type="http://schemas.openxmlformats.org/officeDocument/2006/relationships/worksheet" Target="worksheets/sheet22.xml"/><Relationship Id="rId25" Type="http://schemas.openxmlformats.org/officeDocument/2006/relationships/worksheet" Target="worksheets/sheet23.xml"/><Relationship Id="rId26" Type="http://schemas.openxmlformats.org/officeDocument/2006/relationships/worksheet" Target="worksheets/sheet24.xml"/><Relationship Id="rId27" Type="http://schemas.openxmlformats.org/officeDocument/2006/relationships/worksheet" Target="worksheets/sheet25.xml"/><Relationship Id="rId28" Type="http://schemas.openxmlformats.org/officeDocument/2006/relationships/worksheet" Target="worksheets/sheet26.xml"/><Relationship Id="rId29" Type="http://schemas.openxmlformats.org/officeDocument/2006/relationships/worksheet" Target="worksheets/sheet27.xml"/><Relationship Id="rId30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10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1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1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1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14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15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16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17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18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19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0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4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5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6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7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9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57240</xdr:rowOff>
    </xdr:from>
    <xdr:to>
      <xdr:col>0</xdr:col>
      <xdr:colOff>744840</xdr:colOff>
      <xdr:row>1</xdr:row>
      <xdr:rowOff>173160</xdr:rowOff>
    </xdr:to>
    <xdr:pic>
      <xdr:nvPicPr>
        <xdr:cNvPr id="0" name="Picture 2" descr=""/>
        <xdr:cNvPicPr/>
      </xdr:nvPicPr>
      <xdr:blipFill>
        <a:blip r:embed="rId1"/>
        <a:stretch/>
      </xdr:blipFill>
      <xdr:spPr>
        <a:xfrm>
          <a:off x="95400" y="57240"/>
          <a:ext cx="649440" cy="32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57240</xdr:rowOff>
    </xdr:from>
    <xdr:to>
      <xdr:col>0</xdr:col>
      <xdr:colOff>744840</xdr:colOff>
      <xdr:row>1</xdr:row>
      <xdr:rowOff>173160</xdr:rowOff>
    </xdr:to>
    <xdr:pic>
      <xdr:nvPicPr>
        <xdr:cNvPr id="9" name="Picture 1" descr=""/>
        <xdr:cNvPicPr/>
      </xdr:nvPicPr>
      <xdr:blipFill>
        <a:blip r:embed="rId1"/>
        <a:stretch/>
      </xdr:blipFill>
      <xdr:spPr>
        <a:xfrm>
          <a:off x="95400" y="57240"/>
          <a:ext cx="649440" cy="32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57240</xdr:rowOff>
    </xdr:from>
    <xdr:to>
      <xdr:col>0</xdr:col>
      <xdr:colOff>744840</xdr:colOff>
      <xdr:row>1</xdr:row>
      <xdr:rowOff>173160</xdr:rowOff>
    </xdr:to>
    <xdr:pic>
      <xdr:nvPicPr>
        <xdr:cNvPr id="10" name="Picture 1" descr=""/>
        <xdr:cNvPicPr/>
      </xdr:nvPicPr>
      <xdr:blipFill>
        <a:blip r:embed="rId1"/>
        <a:stretch/>
      </xdr:blipFill>
      <xdr:spPr>
        <a:xfrm>
          <a:off x="95400" y="57240"/>
          <a:ext cx="649440" cy="32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57240</xdr:rowOff>
    </xdr:from>
    <xdr:to>
      <xdr:col>0</xdr:col>
      <xdr:colOff>744840</xdr:colOff>
      <xdr:row>1</xdr:row>
      <xdr:rowOff>173160</xdr:rowOff>
    </xdr:to>
    <xdr:pic>
      <xdr:nvPicPr>
        <xdr:cNvPr id="11" name="Picture 1" descr=""/>
        <xdr:cNvPicPr/>
      </xdr:nvPicPr>
      <xdr:blipFill>
        <a:blip r:embed="rId1"/>
        <a:stretch/>
      </xdr:blipFill>
      <xdr:spPr>
        <a:xfrm>
          <a:off x="95400" y="57240"/>
          <a:ext cx="649440" cy="32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57240</xdr:rowOff>
    </xdr:from>
    <xdr:to>
      <xdr:col>0</xdr:col>
      <xdr:colOff>744840</xdr:colOff>
      <xdr:row>1</xdr:row>
      <xdr:rowOff>173160</xdr:rowOff>
    </xdr:to>
    <xdr:pic>
      <xdr:nvPicPr>
        <xdr:cNvPr id="12" name="Picture 1" descr=""/>
        <xdr:cNvPicPr/>
      </xdr:nvPicPr>
      <xdr:blipFill>
        <a:blip r:embed="rId1"/>
        <a:stretch/>
      </xdr:blipFill>
      <xdr:spPr>
        <a:xfrm>
          <a:off x="95400" y="57240"/>
          <a:ext cx="649440" cy="32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57240</xdr:rowOff>
    </xdr:from>
    <xdr:to>
      <xdr:col>0</xdr:col>
      <xdr:colOff>744840</xdr:colOff>
      <xdr:row>1</xdr:row>
      <xdr:rowOff>173160</xdr:rowOff>
    </xdr:to>
    <xdr:pic>
      <xdr:nvPicPr>
        <xdr:cNvPr id="13" name="Picture 1" descr=""/>
        <xdr:cNvPicPr/>
      </xdr:nvPicPr>
      <xdr:blipFill>
        <a:blip r:embed="rId1"/>
        <a:stretch/>
      </xdr:blipFill>
      <xdr:spPr>
        <a:xfrm>
          <a:off x="95400" y="57240"/>
          <a:ext cx="649440" cy="32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57240</xdr:rowOff>
    </xdr:from>
    <xdr:to>
      <xdr:col>0</xdr:col>
      <xdr:colOff>744840</xdr:colOff>
      <xdr:row>1</xdr:row>
      <xdr:rowOff>173160</xdr:rowOff>
    </xdr:to>
    <xdr:pic>
      <xdr:nvPicPr>
        <xdr:cNvPr id="14" name="Picture 1" descr=""/>
        <xdr:cNvPicPr/>
      </xdr:nvPicPr>
      <xdr:blipFill>
        <a:blip r:embed="rId1"/>
        <a:stretch/>
      </xdr:blipFill>
      <xdr:spPr>
        <a:xfrm>
          <a:off x="95400" y="57240"/>
          <a:ext cx="649440" cy="32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57240</xdr:rowOff>
    </xdr:from>
    <xdr:to>
      <xdr:col>0</xdr:col>
      <xdr:colOff>744840</xdr:colOff>
      <xdr:row>1</xdr:row>
      <xdr:rowOff>173160</xdr:rowOff>
    </xdr:to>
    <xdr:pic>
      <xdr:nvPicPr>
        <xdr:cNvPr id="15" name="Picture 1" descr=""/>
        <xdr:cNvPicPr/>
      </xdr:nvPicPr>
      <xdr:blipFill>
        <a:blip r:embed="rId1"/>
        <a:stretch/>
      </xdr:blipFill>
      <xdr:spPr>
        <a:xfrm>
          <a:off x="95400" y="57240"/>
          <a:ext cx="649440" cy="32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57240</xdr:rowOff>
    </xdr:from>
    <xdr:to>
      <xdr:col>0</xdr:col>
      <xdr:colOff>744840</xdr:colOff>
      <xdr:row>1</xdr:row>
      <xdr:rowOff>173160</xdr:rowOff>
    </xdr:to>
    <xdr:pic>
      <xdr:nvPicPr>
        <xdr:cNvPr id="16" name="Picture 1" descr=""/>
        <xdr:cNvPicPr/>
      </xdr:nvPicPr>
      <xdr:blipFill>
        <a:blip r:embed="rId1"/>
        <a:stretch/>
      </xdr:blipFill>
      <xdr:spPr>
        <a:xfrm>
          <a:off x="95400" y="57240"/>
          <a:ext cx="649440" cy="32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57240</xdr:rowOff>
    </xdr:from>
    <xdr:to>
      <xdr:col>0</xdr:col>
      <xdr:colOff>744840</xdr:colOff>
      <xdr:row>1</xdr:row>
      <xdr:rowOff>173160</xdr:rowOff>
    </xdr:to>
    <xdr:pic>
      <xdr:nvPicPr>
        <xdr:cNvPr id="17" name="Picture 1" descr=""/>
        <xdr:cNvPicPr/>
      </xdr:nvPicPr>
      <xdr:blipFill>
        <a:blip r:embed="rId1"/>
        <a:stretch/>
      </xdr:blipFill>
      <xdr:spPr>
        <a:xfrm>
          <a:off x="95400" y="57240"/>
          <a:ext cx="649440" cy="32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57240</xdr:rowOff>
    </xdr:from>
    <xdr:to>
      <xdr:col>0</xdr:col>
      <xdr:colOff>744840</xdr:colOff>
      <xdr:row>1</xdr:row>
      <xdr:rowOff>173160</xdr:rowOff>
    </xdr:to>
    <xdr:pic>
      <xdr:nvPicPr>
        <xdr:cNvPr id="18" name="Picture 1" descr=""/>
        <xdr:cNvPicPr/>
      </xdr:nvPicPr>
      <xdr:blipFill>
        <a:blip r:embed="rId1"/>
        <a:stretch/>
      </xdr:blipFill>
      <xdr:spPr>
        <a:xfrm>
          <a:off x="95400" y="57240"/>
          <a:ext cx="649440" cy="32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57240</xdr:rowOff>
    </xdr:from>
    <xdr:to>
      <xdr:col>0</xdr:col>
      <xdr:colOff>744840</xdr:colOff>
      <xdr:row>1</xdr:row>
      <xdr:rowOff>173160</xdr:rowOff>
    </xdr:to>
    <xdr:pic>
      <xdr:nvPicPr>
        <xdr:cNvPr id="1" name="Picture 1" descr=""/>
        <xdr:cNvPicPr/>
      </xdr:nvPicPr>
      <xdr:blipFill>
        <a:blip r:embed="rId1"/>
        <a:stretch/>
      </xdr:blipFill>
      <xdr:spPr>
        <a:xfrm>
          <a:off x="95400" y="57240"/>
          <a:ext cx="649440" cy="32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57240</xdr:rowOff>
    </xdr:from>
    <xdr:to>
      <xdr:col>0</xdr:col>
      <xdr:colOff>744840</xdr:colOff>
      <xdr:row>1</xdr:row>
      <xdr:rowOff>173160</xdr:rowOff>
    </xdr:to>
    <xdr:pic>
      <xdr:nvPicPr>
        <xdr:cNvPr id="19" name="Picture 1" descr=""/>
        <xdr:cNvPicPr/>
      </xdr:nvPicPr>
      <xdr:blipFill>
        <a:blip r:embed="rId1"/>
        <a:stretch/>
      </xdr:blipFill>
      <xdr:spPr>
        <a:xfrm>
          <a:off x="95400" y="57240"/>
          <a:ext cx="649440" cy="32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57240</xdr:rowOff>
    </xdr:from>
    <xdr:to>
      <xdr:col>0</xdr:col>
      <xdr:colOff>744840</xdr:colOff>
      <xdr:row>1</xdr:row>
      <xdr:rowOff>173160</xdr:rowOff>
    </xdr:to>
    <xdr:pic>
      <xdr:nvPicPr>
        <xdr:cNvPr id="20" name="Picture 1" descr=""/>
        <xdr:cNvPicPr/>
      </xdr:nvPicPr>
      <xdr:blipFill>
        <a:blip r:embed="rId1"/>
        <a:stretch/>
      </xdr:blipFill>
      <xdr:spPr>
        <a:xfrm>
          <a:off x="95400" y="57240"/>
          <a:ext cx="649440" cy="32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57240</xdr:rowOff>
    </xdr:from>
    <xdr:to>
      <xdr:col>0</xdr:col>
      <xdr:colOff>744840</xdr:colOff>
      <xdr:row>1</xdr:row>
      <xdr:rowOff>173160</xdr:rowOff>
    </xdr:to>
    <xdr:pic>
      <xdr:nvPicPr>
        <xdr:cNvPr id="21" name="Picture 1" descr=""/>
        <xdr:cNvPicPr/>
      </xdr:nvPicPr>
      <xdr:blipFill>
        <a:blip r:embed="rId1"/>
        <a:stretch/>
      </xdr:blipFill>
      <xdr:spPr>
        <a:xfrm>
          <a:off x="95400" y="57240"/>
          <a:ext cx="649440" cy="32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57240</xdr:rowOff>
    </xdr:from>
    <xdr:to>
      <xdr:col>0</xdr:col>
      <xdr:colOff>744840</xdr:colOff>
      <xdr:row>1</xdr:row>
      <xdr:rowOff>173160</xdr:rowOff>
    </xdr:to>
    <xdr:pic>
      <xdr:nvPicPr>
        <xdr:cNvPr id="22" name="Picture 1" descr=""/>
        <xdr:cNvPicPr/>
      </xdr:nvPicPr>
      <xdr:blipFill>
        <a:blip r:embed="rId1"/>
        <a:stretch/>
      </xdr:blipFill>
      <xdr:spPr>
        <a:xfrm>
          <a:off x="95400" y="57240"/>
          <a:ext cx="649440" cy="32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57240</xdr:rowOff>
    </xdr:from>
    <xdr:to>
      <xdr:col>0</xdr:col>
      <xdr:colOff>744840</xdr:colOff>
      <xdr:row>1</xdr:row>
      <xdr:rowOff>173160</xdr:rowOff>
    </xdr:to>
    <xdr:pic>
      <xdr:nvPicPr>
        <xdr:cNvPr id="23" name="Picture 1" descr=""/>
        <xdr:cNvPicPr/>
      </xdr:nvPicPr>
      <xdr:blipFill>
        <a:blip r:embed="rId1"/>
        <a:stretch/>
      </xdr:blipFill>
      <xdr:spPr>
        <a:xfrm>
          <a:off x="95400" y="57240"/>
          <a:ext cx="649440" cy="32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57240</xdr:rowOff>
    </xdr:from>
    <xdr:to>
      <xdr:col>0</xdr:col>
      <xdr:colOff>744840</xdr:colOff>
      <xdr:row>1</xdr:row>
      <xdr:rowOff>173160</xdr:rowOff>
    </xdr:to>
    <xdr:pic>
      <xdr:nvPicPr>
        <xdr:cNvPr id="24" name="Picture 1" descr=""/>
        <xdr:cNvPicPr/>
      </xdr:nvPicPr>
      <xdr:blipFill>
        <a:blip r:embed="rId1"/>
        <a:stretch/>
      </xdr:blipFill>
      <xdr:spPr>
        <a:xfrm>
          <a:off x="95400" y="57240"/>
          <a:ext cx="649440" cy="32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57240</xdr:rowOff>
    </xdr:from>
    <xdr:to>
      <xdr:col>0</xdr:col>
      <xdr:colOff>744840</xdr:colOff>
      <xdr:row>1</xdr:row>
      <xdr:rowOff>173160</xdr:rowOff>
    </xdr:to>
    <xdr:pic>
      <xdr:nvPicPr>
        <xdr:cNvPr id="25" name="Picture 1" descr=""/>
        <xdr:cNvPicPr/>
      </xdr:nvPicPr>
      <xdr:blipFill>
        <a:blip r:embed="rId1"/>
        <a:stretch/>
      </xdr:blipFill>
      <xdr:spPr>
        <a:xfrm>
          <a:off x="95400" y="57240"/>
          <a:ext cx="649440" cy="32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57240</xdr:rowOff>
    </xdr:from>
    <xdr:to>
      <xdr:col>1</xdr:col>
      <xdr:colOff>133200</xdr:colOff>
      <xdr:row>1</xdr:row>
      <xdr:rowOff>173160</xdr:rowOff>
    </xdr:to>
    <xdr:pic>
      <xdr:nvPicPr>
        <xdr:cNvPr id="26" name="Picture 1" descr=""/>
        <xdr:cNvPicPr/>
      </xdr:nvPicPr>
      <xdr:blipFill>
        <a:blip r:embed="rId1"/>
        <a:stretch/>
      </xdr:blipFill>
      <xdr:spPr>
        <a:xfrm>
          <a:off x="95400" y="57240"/>
          <a:ext cx="651960" cy="3063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57240</xdr:rowOff>
    </xdr:from>
    <xdr:to>
      <xdr:col>0</xdr:col>
      <xdr:colOff>744840</xdr:colOff>
      <xdr:row>1</xdr:row>
      <xdr:rowOff>173160</xdr:rowOff>
    </xdr:to>
    <xdr:pic>
      <xdr:nvPicPr>
        <xdr:cNvPr id="2" name="Picture 1" descr=""/>
        <xdr:cNvPicPr/>
      </xdr:nvPicPr>
      <xdr:blipFill>
        <a:blip r:embed="rId1"/>
        <a:stretch/>
      </xdr:blipFill>
      <xdr:spPr>
        <a:xfrm>
          <a:off x="95400" y="57240"/>
          <a:ext cx="649440" cy="32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57240</xdr:rowOff>
    </xdr:from>
    <xdr:to>
      <xdr:col>0</xdr:col>
      <xdr:colOff>744840</xdr:colOff>
      <xdr:row>1</xdr:row>
      <xdr:rowOff>173160</xdr:rowOff>
    </xdr:to>
    <xdr:pic>
      <xdr:nvPicPr>
        <xdr:cNvPr id="3" name="Picture 1" descr=""/>
        <xdr:cNvPicPr/>
      </xdr:nvPicPr>
      <xdr:blipFill>
        <a:blip r:embed="rId1"/>
        <a:stretch/>
      </xdr:blipFill>
      <xdr:spPr>
        <a:xfrm>
          <a:off x="95400" y="57240"/>
          <a:ext cx="649440" cy="32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57240</xdr:rowOff>
    </xdr:from>
    <xdr:to>
      <xdr:col>0</xdr:col>
      <xdr:colOff>744840</xdr:colOff>
      <xdr:row>1</xdr:row>
      <xdr:rowOff>173160</xdr:rowOff>
    </xdr:to>
    <xdr:pic>
      <xdr:nvPicPr>
        <xdr:cNvPr id="4" name="Picture 1" descr=""/>
        <xdr:cNvPicPr/>
      </xdr:nvPicPr>
      <xdr:blipFill>
        <a:blip r:embed="rId1"/>
        <a:stretch/>
      </xdr:blipFill>
      <xdr:spPr>
        <a:xfrm>
          <a:off x="95400" y="57240"/>
          <a:ext cx="649440" cy="32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57240</xdr:rowOff>
    </xdr:from>
    <xdr:to>
      <xdr:col>0</xdr:col>
      <xdr:colOff>744840</xdr:colOff>
      <xdr:row>1</xdr:row>
      <xdr:rowOff>173160</xdr:rowOff>
    </xdr:to>
    <xdr:pic>
      <xdr:nvPicPr>
        <xdr:cNvPr id="5" name="Picture 1" descr=""/>
        <xdr:cNvPicPr/>
      </xdr:nvPicPr>
      <xdr:blipFill>
        <a:blip r:embed="rId1"/>
        <a:stretch/>
      </xdr:blipFill>
      <xdr:spPr>
        <a:xfrm>
          <a:off x="95400" y="57240"/>
          <a:ext cx="649440" cy="32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57240</xdr:rowOff>
    </xdr:from>
    <xdr:to>
      <xdr:col>0</xdr:col>
      <xdr:colOff>744840</xdr:colOff>
      <xdr:row>1</xdr:row>
      <xdr:rowOff>173160</xdr:rowOff>
    </xdr:to>
    <xdr:pic>
      <xdr:nvPicPr>
        <xdr:cNvPr id="6" name="Picture 1" descr=""/>
        <xdr:cNvPicPr/>
      </xdr:nvPicPr>
      <xdr:blipFill>
        <a:blip r:embed="rId1"/>
        <a:stretch/>
      </xdr:blipFill>
      <xdr:spPr>
        <a:xfrm>
          <a:off x="95400" y="57240"/>
          <a:ext cx="649440" cy="32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57240</xdr:rowOff>
    </xdr:from>
    <xdr:to>
      <xdr:col>0</xdr:col>
      <xdr:colOff>744840</xdr:colOff>
      <xdr:row>1</xdr:row>
      <xdr:rowOff>173160</xdr:rowOff>
    </xdr:to>
    <xdr:pic>
      <xdr:nvPicPr>
        <xdr:cNvPr id="7" name="Picture 1" descr=""/>
        <xdr:cNvPicPr/>
      </xdr:nvPicPr>
      <xdr:blipFill>
        <a:blip r:embed="rId1"/>
        <a:stretch/>
      </xdr:blipFill>
      <xdr:spPr>
        <a:xfrm>
          <a:off x="95400" y="57240"/>
          <a:ext cx="649440" cy="32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57240</xdr:rowOff>
    </xdr:from>
    <xdr:to>
      <xdr:col>0</xdr:col>
      <xdr:colOff>744840</xdr:colOff>
      <xdr:row>1</xdr:row>
      <xdr:rowOff>173160</xdr:rowOff>
    </xdr:to>
    <xdr:pic>
      <xdr:nvPicPr>
        <xdr:cNvPr id="8" name="Picture 1" descr=""/>
        <xdr:cNvPicPr/>
      </xdr:nvPicPr>
      <xdr:blipFill>
        <a:blip r:embed="rId1"/>
        <a:stretch/>
      </xdr:blipFill>
      <xdr:spPr>
        <a:xfrm>
          <a:off x="95400" y="57240"/>
          <a:ext cx="649440" cy="32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drawing" Target="../drawings/drawing10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11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drawing" Target="../drawings/drawing12.xml"/>
</Relationships>
</file>

<file path=xl/worksheets/_rels/sheet13.xml.rels><?xml version="1.0" encoding="UTF-8"?>
<Relationships xmlns="http://schemas.openxmlformats.org/package/2006/relationships"><Relationship Id="rId1" Type="http://schemas.openxmlformats.org/officeDocument/2006/relationships/drawing" Target="../drawings/drawing13.xml"/>
</Relationships>
</file>

<file path=xl/worksheets/_rels/sheet14.xml.rels><?xml version="1.0" encoding="UTF-8"?>
<Relationships xmlns="http://schemas.openxmlformats.org/package/2006/relationships"><Relationship Id="rId1" Type="http://schemas.openxmlformats.org/officeDocument/2006/relationships/drawing" Target="../drawings/drawing14.xml"/>
</Relationships>
</file>

<file path=xl/worksheets/_rels/sheet15.xml.rels><?xml version="1.0" encoding="UTF-8"?>
<Relationships xmlns="http://schemas.openxmlformats.org/package/2006/relationships"><Relationship Id="rId1" Type="http://schemas.openxmlformats.org/officeDocument/2006/relationships/drawing" Target="../drawings/drawing15.xml"/>
</Relationships>
</file>

<file path=xl/worksheets/_rels/sheet16.xml.rels><?xml version="1.0" encoding="UTF-8"?>
<Relationships xmlns="http://schemas.openxmlformats.org/package/2006/relationships"><Relationship Id="rId1" Type="http://schemas.openxmlformats.org/officeDocument/2006/relationships/drawing" Target="../drawings/drawing16.xml"/>
</Relationships>
</file>

<file path=xl/worksheets/_rels/sheet17.xml.rels><?xml version="1.0" encoding="UTF-8"?>
<Relationships xmlns="http://schemas.openxmlformats.org/package/2006/relationships"><Relationship Id="rId1" Type="http://schemas.openxmlformats.org/officeDocument/2006/relationships/drawing" Target="../drawings/drawing17.xml"/>
</Relationships>
</file>

<file path=xl/worksheets/_rels/sheet18.xml.rels><?xml version="1.0" encoding="UTF-8"?>
<Relationships xmlns="http://schemas.openxmlformats.org/package/2006/relationships"><Relationship Id="rId1" Type="http://schemas.openxmlformats.org/officeDocument/2006/relationships/drawing" Target="../drawings/drawing18.xml"/>
</Relationships>
</file>

<file path=xl/worksheets/_rels/sheet19.xml.rels><?xml version="1.0" encoding="UTF-8"?>
<Relationships xmlns="http://schemas.openxmlformats.org/package/2006/relationships"><Relationship Id="rId1" Type="http://schemas.openxmlformats.org/officeDocument/2006/relationships/drawing" Target="../drawings/drawing19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20.xml.rels><?xml version="1.0" encoding="UTF-8"?>
<Relationships xmlns="http://schemas.openxmlformats.org/package/2006/relationships"><Relationship Id="rId1" Type="http://schemas.openxmlformats.org/officeDocument/2006/relationships/drawing" Target="../drawings/drawing20.xml"/>
</Relationships>
</file>

<file path=xl/worksheets/_rels/sheet21.xml.rels><?xml version="1.0" encoding="UTF-8"?>
<Relationships xmlns="http://schemas.openxmlformats.org/package/2006/relationships"><Relationship Id="rId1" Type="http://schemas.openxmlformats.org/officeDocument/2006/relationships/drawing" Target="../drawings/drawing21.xml"/>
</Relationships>
</file>

<file path=xl/worksheets/_rels/sheet22.xml.rels><?xml version="1.0" encoding="UTF-8"?>
<Relationships xmlns="http://schemas.openxmlformats.org/package/2006/relationships"><Relationship Id="rId1" Type="http://schemas.openxmlformats.org/officeDocument/2006/relationships/drawing" Target="../drawings/drawing22.xml"/>
</Relationships>
</file>

<file path=xl/worksheets/_rels/sheet23.xml.rels><?xml version="1.0" encoding="UTF-8"?>
<Relationships xmlns="http://schemas.openxmlformats.org/package/2006/relationships"><Relationship Id="rId1" Type="http://schemas.openxmlformats.org/officeDocument/2006/relationships/drawing" Target="../drawings/drawing23.xml"/>
</Relationships>
</file>

<file path=xl/worksheets/_rels/sheet24.xml.rels><?xml version="1.0" encoding="UTF-8"?>
<Relationships xmlns="http://schemas.openxmlformats.org/package/2006/relationships"><Relationship Id="rId1" Type="http://schemas.openxmlformats.org/officeDocument/2006/relationships/drawing" Target="../drawings/drawing24.xml"/>
</Relationships>
</file>

<file path=xl/worksheets/_rels/sheet25.xml.rels><?xml version="1.0" encoding="UTF-8"?>
<Relationships xmlns="http://schemas.openxmlformats.org/package/2006/relationships"><Relationship Id="rId1" Type="http://schemas.openxmlformats.org/officeDocument/2006/relationships/drawing" Target="../drawings/drawing25.xml"/>
</Relationships>
</file>

<file path=xl/worksheets/_rels/sheet26.xml.rels><?xml version="1.0" encoding="UTF-8"?>
<Relationships xmlns="http://schemas.openxmlformats.org/package/2006/relationships"><Relationship Id="rId1" Type="http://schemas.openxmlformats.org/officeDocument/2006/relationships/drawing" Target="../drawings/drawing26.xml"/>
</Relationships>
</file>

<file path=xl/worksheets/_rels/sheet27.xml.rels><?xml version="1.0" encoding="UTF-8"?>
<Relationships xmlns="http://schemas.openxmlformats.org/package/2006/relationships"><Relationship Id="rId1" Type="http://schemas.openxmlformats.org/officeDocument/2006/relationships/drawing" Target="../drawings/drawing27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8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drawing" Target="../drawings/drawing9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pane xSplit="0" ySplit="4" topLeftCell="A293" activePane="bottomLeft" state="frozen"/>
      <selection pane="topLeft" activeCell="A1" activeCellId="0" sqref="A1"/>
      <selection pane="bottomLeft" activeCell="I302" activeCellId="0" sqref="I302"/>
    </sheetView>
  </sheetViews>
  <sheetFormatPr defaultColWidth="8.71484375" defaultRowHeight="12.75" customHeight="true" zeroHeight="false" outlineLevelRow="0" outlineLevelCol="0"/>
  <cols>
    <col collapsed="false" customWidth="true" hidden="false" outlineLevel="0" max="1" min="1" style="1" width="11.85"/>
    <col collapsed="false" customWidth="true" hidden="false" outlineLevel="0" max="2" min="2" style="1" width="62.57"/>
    <col collapsed="false" customWidth="true" hidden="false" outlineLevel="0" max="9" min="3" style="1" width="15.57"/>
    <col collapsed="false" customWidth="true" hidden="false" outlineLevel="0" max="15" min="10" style="1" width="21.84"/>
    <col collapsed="false" customWidth="true" hidden="false" outlineLevel="0" max="255" min="16" style="1" width="7.71"/>
    <col collapsed="false" customWidth="true" hidden="false" outlineLevel="0" max="256" min="256" style="1" width="11.85"/>
    <col collapsed="false" customWidth="true" hidden="false" outlineLevel="0" max="257" min="257" style="1" width="62.57"/>
    <col collapsed="false" customWidth="true" hidden="false" outlineLevel="0" max="258" min="258" style="1" width="27.86"/>
    <col collapsed="false" customWidth="true" hidden="false" outlineLevel="0" max="265" min="259" style="1" width="15.57"/>
    <col collapsed="false" customWidth="true" hidden="false" outlineLevel="0" max="271" min="266" style="1" width="21.84"/>
    <col collapsed="false" customWidth="true" hidden="false" outlineLevel="0" max="511" min="272" style="1" width="7.71"/>
    <col collapsed="false" customWidth="true" hidden="false" outlineLevel="0" max="512" min="512" style="1" width="11.85"/>
    <col collapsed="false" customWidth="true" hidden="false" outlineLevel="0" max="513" min="513" style="1" width="62.57"/>
    <col collapsed="false" customWidth="true" hidden="false" outlineLevel="0" max="514" min="514" style="1" width="27.86"/>
    <col collapsed="false" customWidth="true" hidden="false" outlineLevel="0" max="521" min="515" style="1" width="15.57"/>
    <col collapsed="false" customWidth="true" hidden="false" outlineLevel="0" max="527" min="522" style="1" width="21.84"/>
    <col collapsed="false" customWidth="true" hidden="false" outlineLevel="0" max="767" min="528" style="1" width="7.71"/>
    <col collapsed="false" customWidth="true" hidden="false" outlineLevel="0" max="768" min="768" style="1" width="11.85"/>
    <col collapsed="false" customWidth="true" hidden="false" outlineLevel="0" max="769" min="769" style="1" width="62.57"/>
    <col collapsed="false" customWidth="true" hidden="false" outlineLevel="0" max="770" min="770" style="1" width="27.86"/>
    <col collapsed="false" customWidth="true" hidden="false" outlineLevel="0" max="777" min="771" style="1" width="15.57"/>
    <col collapsed="false" customWidth="true" hidden="false" outlineLevel="0" max="783" min="778" style="1" width="21.84"/>
    <col collapsed="false" customWidth="true" hidden="false" outlineLevel="0" max="1023" min="784" style="1" width="7.71"/>
    <col collapsed="false" customWidth="true" hidden="false" outlineLevel="0" max="1025" min="1024" style="1" width="11.85"/>
  </cols>
  <sheetData>
    <row r="1" customFormat="false" ht="16.5" hidden="false" customHeight="true" outlineLevel="0" collapsed="false">
      <c r="A1" s="2"/>
      <c r="B1" s="3" t="s">
        <v>0</v>
      </c>
      <c r="C1" s="4"/>
      <c r="D1" s="4"/>
      <c r="E1" s="4"/>
      <c r="F1" s="4"/>
      <c r="G1" s="4"/>
      <c r="H1" s="4"/>
      <c r="I1" s="5"/>
    </row>
    <row r="2" customFormat="false" ht="16.5" hidden="false" customHeight="true" outlineLevel="0" collapsed="false">
      <c r="A2" s="6"/>
      <c r="B2" s="7" t="s">
        <v>1</v>
      </c>
      <c r="C2" s="8"/>
      <c r="D2" s="8"/>
      <c r="E2" s="8"/>
      <c r="F2" s="8"/>
      <c r="G2" s="8"/>
      <c r="H2" s="8"/>
      <c r="I2" s="9"/>
    </row>
    <row r="3" customFormat="false" ht="64.5" hidden="false" customHeight="true" outlineLevel="0" collapsed="false">
      <c r="A3" s="10" t="s">
        <v>2</v>
      </c>
      <c r="B3" s="10"/>
      <c r="C3" s="10"/>
      <c r="D3" s="10"/>
      <c r="E3" s="10"/>
      <c r="F3" s="10"/>
      <c r="G3" s="10"/>
      <c r="H3" s="10"/>
      <c r="I3" s="10"/>
    </row>
    <row r="4" customFormat="false" ht="79.5" hidden="false" customHeight="true" outlineLevel="0" collapsed="false">
      <c r="A4" s="11" t="s">
        <v>3</v>
      </c>
      <c r="B4" s="11"/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3" t="s">
        <v>10</v>
      </c>
    </row>
    <row r="5" customFormat="false" ht="32.25" hidden="false" customHeight="true" outlineLevel="0" collapsed="false">
      <c r="A5" s="14" t="s">
        <v>11</v>
      </c>
      <c r="B5" s="14"/>
      <c r="C5" s="14"/>
      <c r="D5" s="14"/>
      <c r="E5" s="14"/>
      <c r="F5" s="14"/>
      <c r="G5" s="14"/>
      <c r="H5" s="14"/>
      <c r="I5" s="14"/>
    </row>
    <row r="6" customFormat="false" ht="32.25" hidden="false" customHeight="true" outlineLevel="0" collapsed="false">
      <c r="A6" s="15" t="s">
        <v>12</v>
      </c>
      <c r="B6" s="15"/>
      <c r="C6" s="15"/>
      <c r="D6" s="15"/>
      <c r="E6" s="15"/>
      <c r="F6" s="15"/>
      <c r="G6" s="15"/>
      <c r="H6" s="15"/>
      <c r="I6" s="15"/>
      <c r="J6" s="1" t="s">
        <v>13</v>
      </c>
    </row>
    <row r="7" customFormat="false" ht="18" hidden="false" customHeight="true" outlineLevel="0" collapsed="false">
      <c r="A7" s="16" t="s">
        <v>14</v>
      </c>
      <c r="B7" s="17" t="s">
        <v>15</v>
      </c>
      <c r="C7" s="17"/>
      <c r="D7" s="17"/>
      <c r="E7" s="17"/>
      <c r="F7" s="17"/>
      <c r="G7" s="17"/>
      <c r="H7" s="17"/>
      <c r="I7" s="17"/>
      <c r="J7" s="1" t="s">
        <v>13</v>
      </c>
      <c r="K7" s="1" t="s">
        <v>13</v>
      </c>
    </row>
    <row r="8" customFormat="false" ht="18" hidden="false" customHeight="true" outlineLevel="0" collapsed="false">
      <c r="A8" s="18" t="s">
        <v>16</v>
      </c>
      <c r="B8" s="19" t="s">
        <v>17</v>
      </c>
      <c r="C8" s="19"/>
      <c r="D8" s="19"/>
      <c r="E8" s="19"/>
      <c r="F8" s="19"/>
      <c r="G8" s="19"/>
      <c r="H8" s="19"/>
      <c r="I8" s="19"/>
    </row>
    <row r="9" customFormat="false" ht="18" hidden="false" customHeight="true" outlineLevel="0" collapsed="false">
      <c r="A9" s="18" t="s">
        <v>18</v>
      </c>
      <c r="B9" s="19" t="s">
        <v>19</v>
      </c>
      <c r="C9" s="19"/>
      <c r="D9" s="19"/>
      <c r="E9" s="19"/>
      <c r="F9" s="19"/>
      <c r="G9" s="19"/>
      <c r="H9" s="19"/>
      <c r="I9" s="19"/>
    </row>
    <row r="10" customFormat="false" ht="18" hidden="false" customHeight="true" outlineLevel="0" collapsed="false">
      <c r="A10" s="20" t="s">
        <v>20</v>
      </c>
      <c r="B10" s="20"/>
      <c r="C10" s="21"/>
      <c r="D10" s="22" t="n">
        <v>1</v>
      </c>
      <c r="E10" s="22"/>
      <c r="F10" s="21"/>
      <c r="G10" s="21"/>
      <c r="H10" s="21"/>
      <c r="I10" s="23"/>
      <c r="K10" s="24"/>
      <c r="L10" s="24"/>
    </row>
    <row r="11" customFormat="false" ht="18" hidden="false" customHeight="true" outlineLevel="0" collapsed="false">
      <c r="A11" s="25" t="s">
        <v>21</v>
      </c>
      <c r="B11" s="25"/>
      <c r="C11" s="26" t="s">
        <v>13</v>
      </c>
      <c r="D11" s="27" t="n">
        <v>1</v>
      </c>
      <c r="E11" s="27"/>
      <c r="F11" s="26"/>
      <c r="G11" s="26"/>
      <c r="H11" s="26"/>
      <c r="I11" s="28"/>
    </row>
    <row r="12" customFormat="false" ht="18" hidden="false" customHeight="true" outlineLevel="0" collapsed="false">
      <c r="A12" s="16" t="s">
        <v>22</v>
      </c>
      <c r="B12" s="17" t="s">
        <v>23</v>
      </c>
      <c r="C12" s="17"/>
      <c r="D12" s="17"/>
      <c r="E12" s="17"/>
      <c r="F12" s="17"/>
      <c r="G12" s="17"/>
      <c r="H12" s="17"/>
      <c r="I12" s="17"/>
    </row>
    <row r="13" customFormat="false" ht="18" hidden="false" customHeight="true" outlineLevel="0" collapsed="false">
      <c r="A13" s="18" t="s">
        <v>16</v>
      </c>
      <c r="B13" s="19" t="s">
        <v>24</v>
      </c>
      <c r="C13" s="19"/>
      <c r="D13" s="19"/>
      <c r="E13" s="19"/>
      <c r="F13" s="19"/>
      <c r="G13" s="19"/>
      <c r="H13" s="19"/>
      <c r="I13" s="19"/>
    </row>
    <row r="14" customFormat="false" ht="18" hidden="false" customHeight="true" outlineLevel="0" collapsed="false">
      <c r="A14" s="18" t="s">
        <v>18</v>
      </c>
      <c r="B14" s="19" t="s">
        <v>25</v>
      </c>
      <c r="C14" s="19"/>
      <c r="D14" s="19"/>
      <c r="E14" s="19"/>
      <c r="F14" s="19"/>
      <c r="G14" s="19"/>
      <c r="H14" s="19"/>
      <c r="I14" s="19"/>
    </row>
    <row r="15" customFormat="false" ht="18" hidden="false" customHeight="true" outlineLevel="0" collapsed="false">
      <c r="A15" s="20" t="s">
        <v>20</v>
      </c>
      <c r="B15" s="20"/>
      <c r="C15" s="21"/>
      <c r="D15" s="29"/>
      <c r="E15" s="22" t="n">
        <v>1</v>
      </c>
      <c r="F15" s="21"/>
      <c r="G15" s="21"/>
      <c r="H15" s="21"/>
      <c r="I15" s="23"/>
    </row>
    <row r="16" customFormat="false" ht="18" hidden="false" customHeight="true" outlineLevel="0" collapsed="false">
      <c r="A16" s="25" t="s">
        <v>21</v>
      </c>
      <c r="B16" s="25"/>
      <c r="C16" s="26"/>
      <c r="D16" s="30"/>
      <c r="E16" s="27" t="n">
        <v>2</v>
      </c>
      <c r="F16" s="26"/>
      <c r="G16" s="26"/>
      <c r="H16" s="26"/>
      <c r="I16" s="28"/>
      <c r="K16" s="1" t="s">
        <v>13</v>
      </c>
    </row>
    <row r="17" customFormat="false" ht="18" hidden="false" customHeight="true" outlineLevel="0" collapsed="false">
      <c r="A17" s="16" t="s">
        <v>26</v>
      </c>
      <c r="B17" s="17" t="s">
        <v>27</v>
      </c>
      <c r="C17" s="17"/>
      <c r="D17" s="17"/>
      <c r="E17" s="17"/>
      <c r="F17" s="17"/>
      <c r="G17" s="17"/>
      <c r="H17" s="17"/>
      <c r="I17" s="17"/>
    </row>
    <row r="18" customFormat="false" ht="18" hidden="false" customHeight="true" outlineLevel="0" collapsed="false">
      <c r="A18" s="18" t="s">
        <v>16</v>
      </c>
      <c r="B18" s="19" t="s">
        <v>24</v>
      </c>
      <c r="C18" s="19"/>
      <c r="D18" s="19"/>
      <c r="E18" s="19"/>
      <c r="F18" s="19"/>
      <c r="G18" s="19"/>
      <c r="H18" s="19"/>
      <c r="I18" s="19"/>
    </row>
    <row r="19" customFormat="false" ht="18" hidden="false" customHeight="true" outlineLevel="0" collapsed="false">
      <c r="A19" s="18" t="s">
        <v>18</v>
      </c>
      <c r="B19" s="19" t="s">
        <v>28</v>
      </c>
      <c r="C19" s="19"/>
      <c r="D19" s="19"/>
      <c r="E19" s="19"/>
      <c r="F19" s="19"/>
      <c r="G19" s="19"/>
      <c r="H19" s="19"/>
      <c r="I19" s="19"/>
    </row>
    <row r="20" customFormat="false" ht="18" hidden="false" customHeight="true" outlineLevel="0" collapsed="false">
      <c r="A20" s="20" t="s">
        <v>20</v>
      </c>
      <c r="B20" s="20"/>
      <c r="C20" s="31" t="n">
        <v>1</v>
      </c>
      <c r="D20" s="32"/>
      <c r="E20" s="33"/>
      <c r="F20" s="34"/>
      <c r="G20" s="34"/>
      <c r="H20" s="34"/>
      <c r="I20" s="35"/>
    </row>
    <row r="21" customFormat="false" ht="18" hidden="false" customHeight="true" outlineLevel="0" collapsed="false">
      <c r="A21" s="25" t="s">
        <v>21</v>
      </c>
      <c r="B21" s="25"/>
      <c r="C21" s="36" t="n">
        <v>1</v>
      </c>
      <c r="D21" s="37"/>
      <c r="E21" s="38"/>
      <c r="F21" s="39"/>
      <c r="G21" s="39"/>
      <c r="H21" s="39"/>
      <c r="I21" s="40"/>
    </row>
    <row r="22" customFormat="false" ht="18" hidden="false" customHeight="true" outlineLevel="0" collapsed="false">
      <c r="A22" s="16" t="s">
        <v>29</v>
      </c>
      <c r="B22" s="17" t="s">
        <v>30</v>
      </c>
      <c r="C22" s="17"/>
      <c r="D22" s="17"/>
      <c r="E22" s="17"/>
      <c r="F22" s="17"/>
      <c r="G22" s="17"/>
      <c r="H22" s="17"/>
      <c r="I22" s="17"/>
    </row>
    <row r="23" customFormat="false" ht="18" hidden="false" customHeight="true" outlineLevel="0" collapsed="false">
      <c r="A23" s="18" t="s">
        <v>16</v>
      </c>
      <c r="B23" s="19" t="s">
        <v>24</v>
      </c>
      <c r="C23" s="19"/>
      <c r="D23" s="19"/>
      <c r="E23" s="19"/>
      <c r="F23" s="19"/>
      <c r="G23" s="19"/>
      <c r="H23" s="19"/>
      <c r="I23" s="19"/>
    </row>
    <row r="24" customFormat="false" ht="18" hidden="false" customHeight="true" outlineLevel="0" collapsed="false">
      <c r="A24" s="18" t="s">
        <v>18</v>
      </c>
      <c r="B24" s="19" t="s">
        <v>25</v>
      </c>
      <c r="C24" s="19"/>
      <c r="D24" s="19"/>
      <c r="E24" s="19"/>
      <c r="F24" s="19"/>
      <c r="G24" s="19"/>
      <c r="H24" s="19"/>
      <c r="I24" s="19"/>
    </row>
    <row r="25" customFormat="false" ht="18" hidden="false" customHeight="true" outlineLevel="0" collapsed="false">
      <c r="A25" s="20" t="s">
        <v>20</v>
      </c>
      <c r="B25" s="20"/>
      <c r="C25" s="21"/>
      <c r="D25" s="29"/>
      <c r="E25" s="22" t="n">
        <v>1</v>
      </c>
      <c r="F25" s="21"/>
      <c r="G25" s="21"/>
      <c r="H25" s="21"/>
      <c r="I25" s="23"/>
    </row>
    <row r="26" customFormat="false" ht="18" hidden="false" customHeight="true" outlineLevel="0" collapsed="false">
      <c r="A26" s="25" t="s">
        <v>21</v>
      </c>
      <c r="B26" s="25"/>
      <c r="C26" s="26"/>
      <c r="D26" s="30"/>
      <c r="E26" s="27" t="n">
        <v>2</v>
      </c>
      <c r="F26" s="26"/>
      <c r="G26" s="26"/>
      <c r="H26" s="26"/>
      <c r="I26" s="28"/>
    </row>
    <row r="27" customFormat="false" ht="15" hidden="false" customHeight="false" outlineLevel="0" collapsed="false">
      <c r="A27" s="16" t="s">
        <v>31</v>
      </c>
      <c r="B27" s="17" t="s">
        <v>32</v>
      </c>
      <c r="C27" s="17"/>
      <c r="D27" s="17"/>
      <c r="E27" s="17"/>
      <c r="F27" s="17"/>
      <c r="G27" s="17"/>
      <c r="H27" s="17"/>
      <c r="I27" s="17"/>
    </row>
    <row r="28" customFormat="false" ht="15" hidden="false" customHeight="false" outlineLevel="0" collapsed="false">
      <c r="A28" s="18" t="s">
        <v>16</v>
      </c>
      <c r="B28" s="19" t="s">
        <v>24</v>
      </c>
      <c r="C28" s="19"/>
      <c r="D28" s="19"/>
      <c r="E28" s="19"/>
      <c r="F28" s="19"/>
      <c r="G28" s="19"/>
      <c r="H28" s="19"/>
      <c r="I28" s="19"/>
    </row>
    <row r="29" customFormat="false" ht="15" hidden="false" customHeight="false" outlineLevel="0" collapsed="false">
      <c r="A29" s="18" t="s">
        <v>18</v>
      </c>
      <c r="B29" s="19" t="s">
        <v>25</v>
      </c>
      <c r="C29" s="19"/>
      <c r="D29" s="19"/>
      <c r="E29" s="19"/>
      <c r="F29" s="19"/>
      <c r="G29" s="19"/>
      <c r="H29" s="19"/>
      <c r="I29" s="19"/>
    </row>
    <row r="30" customFormat="false" ht="15" hidden="false" customHeight="false" outlineLevel="0" collapsed="false">
      <c r="A30" s="20" t="s">
        <v>20</v>
      </c>
      <c r="B30" s="20"/>
      <c r="C30" s="21"/>
      <c r="D30" s="29"/>
      <c r="E30" s="22" t="n">
        <v>1</v>
      </c>
      <c r="F30" s="21"/>
      <c r="G30" s="21"/>
      <c r="H30" s="21"/>
      <c r="I30" s="23"/>
    </row>
    <row r="31" customFormat="false" ht="15" hidden="false" customHeight="false" outlineLevel="0" collapsed="false">
      <c r="A31" s="25" t="s">
        <v>21</v>
      </c>
      <c r="B31" s="25"/>
      <c r="C31" s="26"/>
      <c r="D31" s="30"/>
      <c r="E31" s="27" t="n">
        <v>2</v>
      </c>
      <c r="F31" s="26"/>
      <c r="G31" s="26"/>
      <c r="H31" s="26"/>
      <c r="I31" s="28"/>
    </row>
    <row r="32" customFormat="false" ht="15" hidden="false" customHeight="false" outlineLevel="0" collapsed="false">
      <c r="A32" s="16" t="s">
        <v>33</v>
      </c>
      <c r="B32" s="17" t="s">
        <v>34</v>
      </c>
      <c r="C32" s="17"/>
      <c r="D32" s="17"/>
      <c r="E32" s="17"/>
      <c r="F32" s="17"/>
      <c r="G32" s="17"/>
      <c r="H32" s="17"/>
      <c r="I32" s="17"/>
    </row>
    <row r="33" customFormat="false" ht="15" hidden="false" customHeight="false" outlineLevel="0" collapsed="false">
      <c r="A33" s="18" t="s">
        <v>16</v>
      </c>
      <c r="B33" s="19" t="s">
        <v>24</v>
      </c>
      <c r="C33" s="19"/>
      <c r="D33" s="19"/>
      <c r="E33" s="19"/>
      <c r="F33" s="19"/>
      <c r="G33" s="19"/>
      <c r="H33" s="19"/>
      <c r="I33" s="19"/>
    </row>
    <row r="34" customFormat="false" ht="15" hidden="false" customHeight="false" outlineLevel="0" collapsed="false">
      <c r="A34" s="18" t="s">
        <v>18</v>
      </c>
      <c r="B34" s="19" t="s">
        <v>28</v>
      </c>
      <c r="C34" s="19"/>
      <c r="D34" s="19"/>
      <c r="E34" s="19"/>
      <c r="F34" s="19"/>
      <c r="G34" s="19"/>
      <c r="H34" s="19"/>
      <c r="I34" s="19"/>
    </row>
    <row r="35" customFormat="false" ht="15" hidden="false" customHeight="false" outlineLevel="0" collapsed="false">
      <c r="A35" s="20" t="s">
        <v>20</v>
      </c>
      <c r="B35" s="20"/>
      <c r="C35" s="31" t="n">
        <v>1</v>
      </c>
      <c r="D35" s="29"/>
      <c r="E35" s="22"/>
      <c r="F35" s="21"/>
      <c r="G35" s="21"/>
      <c r="H35" s="21"/>
      <c r="I35" s="23"/>
    </row>
    <row r="36" customFormat="false" ht="15" hidden="false" customHeight="false" outlineLevel="0" collapsed="false">
      <c r="A36" s="25" t="s">
        <v>21</v>
      </c>
      <c r="B36" s="25"/>
      <c r="C36" s="36" t="n">
        <v>1</v>
      </c>
      <c r="D36" s="30"/>
      <c r="E36" s="27"/>
      <c r="F36" s="26"/>
      <c r="G36" s="26"/>
      <c r="H36" s="26"/>
      <c r="I36" s="28"/>
    </row>
    <row r="37" customFormat="false" ht="15" hidden="false" customHeight="false" outlineLevel="0" collapsed="false">
      <c r="A37" s="16" t="s">
        <v>35</v>
      </c>
      <c r="B37" s="17" t="s">
        <v>36</v>
      </c>
      <c r="C37" s="17"/>
      <c r="D37" s="17"/>
      <c r="E37" s="17"/>
      <c r="F37" s="17"/>
      <c r="G37" s="17"/>
      <c r="H37" s="17"/>
      <c r="I37" s="17"/>
    </row>
    <row r="38" customFormat="false" ht="15" hidden="false" customHeight="false" outlineLevel="0" collapsed="false">
      <c r="A38" s="18" t="s">
        <v>16</v>
      </c>
      <c r="B38" s="19" t="s">
        <v>17</v>
      </c>
      <c r="C38" s="19"/>
      <c r="D38" s="19"/>
      <c r="E38" s="19"/>
      <c r="F38" s="19"/>
      <c r="G38" s="19"/>
      <c r="H38" s="19"/>
      <c r="I38" s="19"/>
    </row>
    <row r="39" customFormat="false" ht="15" hidden="false" customHeight="false" outlineLevel="0" collapsed="false">
      <c r="A39" s="18" t="s">
        <v>18</v>
      </c>
      <c r="B39" s="19" t="s">
        <v>28</v>
      </c>
      <c r="C39" s="19"/>
      <c r="D39" s="19"/>
      <c r="E39" s="19"/>
      <c r="F39" s="19"/>
      <c r="G39" s="19"/>
      <c r="H39" s="19"/>
      <c r="I39" s="19"/>
    </row>
    <row r="40" customFormat="false" ht="15" hidden="false" customHeight="false" outlineLevel="0" collapsed="false">
      <c r="A40" s="20" t="s">
        <v>20</v>
      </c>
      <c r="B40" s="20"/>
      <c r="C40" s="31" t="n">
        <v>1</v>
      </c>
      <c r="D40" s="29"/>
      <c r="E40" s="22"/>
      <c r="F40" s="21"/>
      <c r="G40" s="21"/>
      <c r="H40" s="21"/>
      <c r="I40" s="23"/>
    </row>
    <row r="41" customFormat="false" ht="15" hidden="false" customHeight="false" outlineLevel="0" collapsed="false">
      <c r="A41" s="25" t="s">
        <v>21</v>
      </c>
      <c r="B41" s="25"/>
      <c r="C41" s="36" t="n">
        <v>1</v>
      </c>
      <c r="D41" s="30"/>
      <c r="E41" s="27"/>
      <c r="F41" s="26"/>
      <c r="G41" s="26"/>
      <c r="H41" s="26"/>
      <c r="I41" s="28"/>
    </row>
    <row r="42" customFormat="false" ht="15" hidden="false" customHeight="false" outlineLevel="0" collapsed="false">
      <c r="A42" s="16" t="s">
        <v>37</v>
      </c>
      <c r="B42" s="17" t="s">
        <v>38</v>
      </c>
      <c r="C42" s="17"/>
      <c r="D42" s="17"/>
      <c r="E42" s="17"/>
      <c r="F42" s="17"/>
      <c r="G42" s="17"/>
      <c r="H42" s="17"/>
      <c r="I42" s="17"/>
    </row>
    <row r="43" customFormat="false" ht="15" hidden="false" customHeight="false" outlineLevel="0" collapsed="false">
      <c r="A43" s="18" t="s">
        <v>16</v>
      </c>
      <c r="B43" s="19" t="s">
        <v>17</v>
      </c>
      <c r="C43" s="19"/>
      <c r="D43" s="19"/>
      <c r="E43" s="19"/>
      <c r="F43" s="19"/>
      <c r="G43" s="19"/>
      <c r="H43" s="19"/>
      <c r="I43" s="19"/>
    </row>
    <row r="44" customFormat="false" ht="15" hidden="false" customHeight="false" outlineLevel="0" collapsed="false">
      <c r="A44" s="18" t="s">
        <v>18</v>
      </c>
      <c r="B44" s="19" t="s">
        <v>28</v>
      </c>
      <c r="C44" s="19"/>
      <c r="D44" s="19"/>
      <c r="E44" s="19"/>
      <c r="F44" s="19"/>
      <c r="G44" s="19"/>
      <c r="H44" s="19"/>
      <c r="I44" s="19"/>
    </row>
    <row r="45" customFormat="false" ht="15" hidden="false" customHeight="false" outlineLevel="0" collapsed="false">
      <c r="A45" s="20" t="s">
        <v>20</v>
      </c>
      <c r="B45" s="20"/>
      <c r="C45" s="31" t="n">
        <v>1</v>
      </c>
      <c r="D45" s="29"/>
      <c r="E45" s="22"/>
      <c r="F45" s="21"/>
      <c r="G45" s="21"/>
      <c r="H45" s="21"/>
      <c r="I45" s="23"/>
    </row>
    <row r="46" customFormat="false" ht="15" hidden="false" customHeight="false" outlineLevel="0" collapsed="false">
      <c r="A46" s="25" t="s">
        <v>21</v>
      </c>
      <c r="B46" s="25"/>
      <c r="C46" s="36" t="n">
        <v>1</v>
      </c>
      <c r="D46" s="30"/>
      <c r="E46" s="27"/>
      <c r="F46" s="26"/>
      <c r="G46" s="26"/>
      <c r="H46" s="26"/>
      <c r="I46" s="28"/>
    </row>
    <row r="47" customFormat="false" ht="15" hidden="false" customHeight="false" outlineLevel="0" collapsed="false">
      <c r="A47" s="16" t="s">
        <v>39</v>
      </c>
      <c r="B47" s="17" t="s">
        <v>40</v>
      </c>
      <c r="C47" s="17"/>
      <c r="D47" s="17"/>
      <c r="E47" s="17"/>
      <c r="F47" s="17"/>
      <c r="G47" s="17"/>
      <c r="H47" s="17"/>
      <c r="I47" s="17"/>
    </row>
    <row r="48" customFormat="false" ht="15" hidden="false" customHeight="false" outlineLevel="0" collapsed="false">
      <c r="A48" s="18" t="s">
        <v>16</v>
      </c>
      <c r="B48" s="19" t="s">
        <v>17</v>
      </c>
      <c r="C48" s="19"/>
      <c r="D48" s="19"/>
      <c r="E48" s="19"/>
      <c r="F48" s="19"/>
      <c r="G48" s="19"/>
      <c r="H48" s="19"/>
      <c r="I48" s="19"/>
    </row>
    <row r="49" customFormat="false" ht="15" hidden="false" customHeight="false" outlineLevel="0" collapsed="false">
      <c r="A49" s="18" t="s">
        <v>18</v>
      </c>
      <c r="B49" s="19" t="s">
        <v>28</v>
      </c>
      <c r="C49" s="19"/>
      <c r="D49" s="19"/>
      <c r="E49" s="19"/>
      <c r="F49" s="19"/>
      <c r="G49" s="19"/>
      <c r="H49" s="19"/>
      <c r="I49" s="19"/>
    </row>
    <row r="50" customFormat="false" ht="15" hidden="false" customHeight="false" outlineLevel="0" collapsed="false">
      <c r="A50" s="20" t="s">
        <v>20</v>
      </c>
      <c r="B50" s="20"/>
      <c r="C50" s="31" t="n">
        <v>1</v>
      </c>
      <c r="D50" s="29"/>
      <c r="E50" s="22"/>
      <c r="F50" s="21"/>
      <c r="G50" s="21"/>
      <c r="H50" s="21"/>
      <c r="I50" s="23"/>
    </row>
    <row r="51" customFormat="false" ht="15" hidden="false" customHeight="false" outlineLevel="0" collapsed="false">
      <c r="A51" s="25" t="s">
        <v>21</v>
      </c>
      <c r="B51" s="25"/>
      <c r="C51" s="36" t="n">
        <v>1</v>
      </c>
      <c r="D51" s="30"/>
      <c r="E51" s="27"/>
      <c r="F51" s="26"/>
      <c r="G51" s="26"/>
      <c r="H51" s="26"/>
      <c r="I51" s="28"/>
    </row>
    <row r="52" customFormat="false" ht="15" hidden="false" customHeight="false" outlineLevel="0" collapsed="false">
      <c r="A52" s="16" t="s">
        <v>41</v>
      </c>
      <c r="B52" s="17" t="s">
        <v>42</v>
      </c>
      <c r="C52" s="17"/>
      <c r="D52" s="17"/>
      <c r="E52" s="17"/>
      <c r="F52" s="17"/>
      <c r="G52" s="17"/>
      <c r="H52" s="17"/>
      <c r="I52" s="17"/>
    </row>
    <row r="53" customFormat="false" ht="15" hidden="false" customHeight="false" outlineLevel="0" collapsed="false">
      <c r="A53" s="18" t="s">
        <v>16</v>
      </c>
      <c r="B53" s="19" t="s">
        <v>17</v>
      </c>
      <c r="C53" s="19"/>
      <c r="D53" s="19"/>
      <c r="E53" s="19"/>
      <c r="F53" s="19"/>
      <c r="G53" s="19"/>
      <c r="H53" s="19"/>
      <c r="I53" s="19"/>
    </row>
    <row r="54" customFormat="false" ht="15" hidden="false" customHeight="false" outlineLevel="0" collapsed="false">
      <c r="A54" s="18" t="s">
        <v>18</v>
      </c>
      <c r="B54" s="19" t="s">
        <v>43</v>
      </c>
      <c r="C54" s="19"/>
      <c r="D54" s="19"/>
      <c r="E54" s="19"/>
      <c r="F54" s="19"/>
      <c r="G54" s="19"/>
      <c r="H54" s="19"/>
      <c r="I54" s="19"/>
    </row>
    <row r="55" customFormat="false" ht="15" hidden="false" customHeight="false" outlineLevel="0" collapsed="false">
      <c r="A55" s="20" t="s">
        <v>20</v>
      </c>
      <c r="B55" s="20"/>
      <c r="C55" s="31" t="n">
        <v>1</v>
      </c>
      <c r="D55" s="29"/>
      <c r="E55" s="22"/>
      <c r="F55" s="21"/>
      <c r="G55" s="21"/>
      <c r="H55" s="21"/>
      <c r="I55" s="23"/>
    </row>
    <row r="56" customFormat="false" ht="15" hidden="false" customHeight="false" outlineLevel="0" collapsed="false">
      <c r="A56" s="25" t="s">
        <v>21</v>
      </c>
      <c r="B56" s="25"/>
      <c r="C56" s="36" t="n">
        <v>1</v>
      </c>
      <c r="D56" s="30"/>
      <c r="E56" s="27"/>
      <c r="F56" s="26"/>
      <c r="G56" s="26"/>
      <c r="H56" s="26"/>
      <c r="I56" s="28"/>
    </row>
    <row r="57" customFormat="false" ht="15" hidden="false" customHeight="false" outlineLevel="0" collapsed="false">
      <c r="A57" s="16" t="s">
        <v>44</v>
      </c>
      <c r="B57" s="17" t="s">
        <v>45</v>
      </c>
      <c r="C57" s="17"/>
      <c r="D57" s="17"/>
      <c r="E57" s="17"/>
      <c r="F57" s="17"/>
      <c r="G57" s="17"/>
      <c r="H57" s="17"/>
      <c r="I57" s="17"/>
    </row>
    <row r="58" customFormat="false" ht="15" hidden="false" customHeight="false" outlineLevel="0" collapsed="false">
      <c r="A58" s="18" t="s">
        <v>16</v>
      </c>
      <c r="B58" s="19" t="s">
        <v>17</v>
      </c>
      <c r="C58" s="19"/>
      <c r="D58" s="19"/>
      <c r="E58" s="19"/>
      <c r="F58" s="19"/>
      <c r="G58" s="19"/>
      <c r="H58" s="19"/>
      <c r="I58" s="19"/>
    </row>
    <row r="59" customFormat="false" ht="15" hidden="false" customHeight="false" outlineLevel="0" collapsed="false">
      <c r="A59" s="18" t="s">
        <v>18</v>
      </c>
      <c r="B59" s="19" t="s">
        <v>43</v>
      </c>
      <c r="C59" s="19"/>
      <c r="D59" s="19"/>
      <c r="E59" s="19"/>
      <c r="F59" s="19"/>
      <c r="G59" s="19"/>
      <c r="H59" s="19"/>
      <c r="I59" s="19"/>
    </row>
    <row r="60" customFormat="false" ht="15" hidden="false" customHeight="false" outlineLevel="0" collapsed="false">
      <c r="A60" s="20" t="s">
        <v>20</v>
      </c>
      <c r="B60" s="20"/>
      <c r="C60" s="31" t="n">
        <v>1</v>
      </c>
      <c r="D60" s="29"/>
      <c r="E60" s="22"/>
      <c r="F60" s="21"/>
      <c r="G60" s="21"/>
      <c r="H60" s="21"/>
      <c r="I60" s="23"/>
    </row>
    <row r="61" customFormat="false" ht="15" hidden="false" customHeight="false" outlineLevel="0" collapsed="false">
      <c r="A61" s="25" t="s">
        <v>21</v>
      </c>
      <c r="B61" s="25"/>
      <c r="C61" s="36" t="n">
        <v>1</v>
      </c>
      <c r="D61" s="30"/>
      <c r="E61" s="27"/>
      <c r="F61" s="26"/>
      <c r="G61" s="26"/>
      <c r="H61" s="26"/>
      <c r="I61" s="28"/>
    </row>
    <row r="62" customFormat="false" ht="15" hidden="false" customHeight="false" outlineLevel="0" collapsed="false">
      <c r="A62" s="16" t="s">
        <v>46</v>
      </c>
      <c r="B62" s="17" t="s">
        <v>23</v>
      </c>
      <c r="C62" s="17"/>
      <c r="D62" s="17"/>
      <c r="E62" s="17"/>
      <c r="F62" s="17"/>
      <c r="G62" s="17"/>
      <c r="H62" s="17"/>
      <c r="I62" s="17"/>
    </row>
    <row r="63" customFormat="false" ht="15" hidden="false" customHeight="false" outlineLevel="0" collapsed="false">
      <c r="A63" s="18" t="s">
        <v>16</v>
      </c>
      <c r="B63" s="19" t="s">
        <v>24</v>
      </c>
      <c r="C63" s="19"/>
      <c r="D63" s="19"/>
      <c r="E63" s="19"/>
      <c r="F63" s="19"/>
      <c r="G63" s="19"/>
      <c r="H63" s="19"/>
      <c r="I63" s="19"/>
    </row>
    <row r="64" customFormat="false" ht="15" hidden="false" customHeight="false" outlineLevel="0" collapsed="false">
      <c r="A64" s="18" t="s">
        <v>18</v>
      </c>
      <c r="B64" s="19" t="s">
        <v>47</v>
      </c>
      <c r="C64" s="19"/>
      <c r="D64" s="19"/>
      <c r="E64" s="19"/>
      <c r="F64" s="19"/>
      <c r="G64" s="19"/>
      <c r="H64" s="19"/>
      <c r="I64" s="19"/>
    </row>
    <row r="65" customFormat="false" ht="15" hidden="false" customHeight="false" outlineLevel="0" collapsed="false">
      <c r="A65" s="20" t="s">
        <v>20</v>
      </c>
      <c r="B65" s="20"/>
      <c r="C65" s="21"/>
      <c r="D65" s="29"/>
      <c r="E65" s="22"/>
      <c r="F65" s="21"/>
      <c r="G65" s="21"/>
      <c r="H65" s="21"/>
      <c r="I65" s="31" t="n">
        <v>1</v>
      </c>
    </row>
    <row r="66" customFormat="false" ht="15" hidden="false" customHeight="false" outlineLevel="0" collapsed="false">
      <c r="A66" s="25" t="s">
        <v>21</v>
      </c>
      <c r="B66" s="25"/>
      <c r="C66" s="26"/>
      <c r="D66" s="30"/>
      <c r="E66" s="27"/>
      <c r="F66" s="26"/>
      <c r="G66" s="26"/>
      <c r="H66" s="26"/>
      <c r="I66" s="36" t="n">
        <v>2</v>
      </c>
    </row>
    <row r="67" customFormat="false" ht="15" hidden="false" customHeight="false" outlineLevel="0" collapsed="false">
      <c r="A67" s="16" t="s">
        <v>48</v>
      </c>
      <c r="B67" s="17" t="s">
        <v>30</v>
      </c>
      <c r="C67" s="17"/>
      <c r="D67" s="17"/>
      <c r="E67" s="17"/>
      <c r="F67" s="17"/>
      <c r="G67" s="17"/>
      <c r="H67" s="17"/>
      <c r="I67" s="17"/>
    </row>
    <row r="68" customFormat="false" ht="15" hidden="false" customHeight="false" outlineLevel="0" collapsed="false">
      <c r="A68" s="18" t="s">
        <v>16</v>
      </c>
      <c r="B68" s="19" t="s">
        <v>24</v>
      </c>
      <c r="C68" s="19"/>
      <c r="D68" s="19"/>
      <c r="E68" s="19"/>
      <c r="F68" s="19"/>
      <c r="G68" s="19"/>
      <c r="H68" s="19"/>
      <c r="I68" s="19"/>
    </row>
    <row r="69" customFormat="false" ht="15" hidden="false" customHeight="false" outlineLevel="0" collapsed="false">
      <c r="A69" s="18" t="s">
        <v>18</v>
      </c>
      <c r="B69" s="19" t="s">
        <v>47</v>
      </c>
      <c r="C69" s="19"/>
      <c r="D69" s="19"/>
      <c r="E69" s="19"/>
      <c r="F69" s="19"/>
      <c r="G69" s="19"/>
      <c r="H69" s="19"/>
      <c r="I69" s="19"/>
    </row>
    <row r="70" customFormat="false" ht="15" hidden="false" customHeight="false" outlineLevel="0" collapsed="false">
      <c r="A70" s="20" t="s">
        <v>20</v>
      </c>
      <c r="B70" s="20"/>
      <c r="C70" s="21"/>
      <c r="D70" s="29"/>
      <c r="E70" s="22"/>
      <c r="F70" s="21"/>
      <c r="G70" s="21"/>
      <c r="H70" s="21"/>
      <c r="I70" s="31" t="n">
        <v>1</v>
      </c>
    </row>
    <row r="71" customFormat="false" ht="15" hidden="false" customHeight="false" outlineLevel="0" collapsed="false">
      <c r="A71" s="25" t="s">
        <v>21</v>
      </c>
      <c r="B71" s="25"/>
      <c r="C71" s="26"/>
      <c r="D71" s="30"/>
      <c r="E71" s="27"/>
      <c r="F71" s="26"/>
      <c r="G71" s="26"/>
      <c r="H71" s="26"/>
      <c r="I71" s="36" t="n">
        <v>2</v>
      </c>
    </row>
    <row r="72" customFormat="false" ht="35.25" hidden="false" customHeight="true" outlineLevel="0" collapsed="false">
      <c r="A72" s="41" t="s">
        <v>49</v>
      </c>
      <c r="B72" s="41"/>
      <c r="C72" s="41"/>
      <c r="D72" s="41"/>
      <c r="E72" s="41"/>
      <c r="F72" s="41"/>
      <c r="G72" s="41"/>
      <c r="H72" s="41"/>
      <c r="I72" s="41"/>
    </row>
    <row r="73" customFormat="false" ht="18" hidden="false" customHeight="true" outlineLevel="0" collapsed="false">
      <c r="A73" s="29" t="s">
        <v>50</v>
      </c>
      <c r="B73" s="42" t="s">
        <v>51</v>
      </c>
      <c r="C73" s="42"/>
      <c r="D73" s="42"/>
      <c r="E73" s="42"/>
      <c r="F73" s="42"/>
      <c r="G73" s="42"/>
      <c r="H73" s="42"/>
      <c r="I73" s="42"/>
    </row>
    <row r="74" customFormat="false" ht="18" hidden="false" customHeight="true" outlineLevel="0" collapsed="false">
      <c r="A74" s="29" t="s">
        <v>16</v>
      </c>
      <c r="B74" s="42" t="s">
        <v>17</v>
      </c>
      <c r="C74" s="42"/>
      <c r="D74" s="42"/>
      <c r="E74" s="42"/>
      <c r="F74" s="42"/>
      <c r="G74" s="42"/>
      <c r="H74" s="42"/>
      <c r="I74" s="42"/>
    </row>
    <row r="75" customFormat="false" ht="18" hidden="false" customHeight="true" outlineLevel="0" collapsed="false">
      <c r="A75" s="29" t="s">
        <v>18</v>
      </c>
      <c r="B75" s="42" t="s">
        <v>52</v>
      </c>
      <c r="C75" s="42"/>
      <c r="D75" s="42"/>
      <c r="E75" s="42"/>
      <c r="F75" s="42"/>
      <c r="G75" s="42"/>
      <c r="H75" s="42"/>
      <c r="I75" s="42"/>
    </row>
    <row r="76" customFormat="false" ht="18" hidden="false" customHeight="true" outlineLevel="0" collapsed="false">
      <c r="A76" s="43" t="s">
        <v>20</v>
      </c>
      <c r="B76" s="43"/>
      <c r="C76" s="21"/>
      <c r="D76" s="22" t="n">
        <v>1</v>
      </c>
      <c r="E76" s="22"/>
      <c r="F76" s="21"/>
      <c r="G76" s="21"/>
      <c r="H76" s="21"/>
      <c r="I76" s="21"/>
    </row>
    <row r="77" customFormat="false" ht="18" hidden="false" customHeight="true" outlineLevel="0" collapsed="false">
      <c r="A77" s="43" t="s">
        <v>21</v>
      </c>
      <c r="B77" s="43"/>
      <c r="C77" s="21"/>
      <c r="D77" s="22" t="n">
        <v>1</v>
      </c>
      <c r="E77" s="22"/>
      <c r="F77" s="21"/>
      <c r="G77" s="21"/>
      <c r="H77" s="21"/>
      <c r="I77" s="21"/>
    </row>
    <row r="78" customFormat="false" ht="18" hidden="false" customHeight="true" outlineLevel="0" collapsed="false">
      <c r="A78" s="29" t="s">
        <v>53</v>
      </c>
      <c r="B78" s="42" t="s">
        <v>30</v>
      </c>
      <c r="C78" s="42"/>
      <c r="D78" s="42"/>
      <c r="E78" s="42"/>
      <c r="F78" s="42"/>
      <c r="G78" s="42"/>
      <c r="H78" s="42"/>
      <c r="I78" s="42"/>
    </row>
    <row r="79" customFormat="false" ht="18" hidden="false" customHeight="true" outlineLevel="0" collapsed="false">
      <c r="A79" s="29" t="s">
        <v>16</v>
      </c>
      <c r="B79" s="42" t="s">
        <v>24</v>
      </c>
      <c r="C79" s="42"/>
      <c r="D79" s="42"/>
      <c r="E79" s="42"/>
      <c r="F79" s="42"/>
      <c r="G79" s="42"/>
      <c r="H79" s="42"/>
      <c r="I79" s="42"/>
    </row>
    <row r="80" customFormat="false" ht="18" hidden="false" customHeight="true" outlineLevel="0" collapsed="false">
      <c r="A80" s="29" t="s">
        <v>18</v>
      </c>
      <c r="B80" s="42" t="s">
        <v>25</v>
      </c>
      <c r="C80" s="42"/>
      <c r="D80" s="42"/>
      <c r="E80" s="42"/>
      <c r="F80" s="42"/>
      <c r="G80" s="42"/>
      <c r="H80" s="42"/>
      <c r="I80" s="42"/>
    </row>
    <row r="81" customFormat="false" ht="18" hidden="false" customHeight="true" outlineLevel="0" collapsed="false">
      <c r="A81" s="43" t="s">
        <v>20</v>
      </c>
      <c r="B81" s="43"/>
      <c r="C81" s="22"/>
      <c r="D81" s="29"/>
      <c r="E81" s="22" t="n">
        <v>1</v>
      </c>
      <c r="F81" s="21"/>
      <c r="G81" s="21"/>
      <c r="H81" s="21"/>
      <c r="I81" s="21"/>
    </row>
    <row r="82" customFormat="false" ht="18" hidden="false" customHeight="true" outlineLevel="0" collapsed="false">
      <c r="A82" s="43" t="s">
        <v>21</v>
      </c>
      <c r="B82" s="43"/>
      <c r="C82" s="22"/>
      <c r="D82" s="29"/>
      <c r="E82" s="22" t="n">
        <v>2</v>
      </c>
      <c r="F82" s="21"/>
      <c r="G82" s="21"/>
      <c r="H82" s="21"/>
      <c r="I82" s="21"/>
    </row>
    <row r="83" customFormat="false" ht="18" hidden="false" customHeight="true" outlineLevel="0" collapsed="false">
      <c r="A83" s="29" t="s">
        <v>53</v>
      </c>
      <c r="B83" s="42" t="s">
        <v>30</v>
      </c>
      <c r="C83" s="42"/>
      <c r="D83" s="42"/>
      <c r="E83" s="42"/>
      <c r="F83" s="42"/>
      <c r="G83" s="42"/>
      <c r="H83" s="42"/>
      <c r="I83" s="42"/>
    </row>
    <row r="84" customFormat="false" ht="18" hidden="false" customHeight="true" outlineLevel="0" collapsed="false">
      <c r="A84" s="29" t="s">
        <v>16</v>
      </c>
      <c r="B84" s="42" t="s">
        <v>24</v>
      </c>
      <c r="C84" s="42"/>
      <c r="D84" s="42"/>
      <c r="E84" s="42"/>
      <c r="F84" s="42"/>
      <c r="G84" s="42"/>
      <c r="H84" s="42"/>
      <c r="I84" s="42"/>
    </row>
    <row r="85" customFormat="false" ht="18" hidden="false" customHeight="true" outlineLevel="0" collapsed="false">
      <c r="A85" s="29" t="s">
        <v>18</v>
      </c>
      <c r="B85" s="42" t="s">
        <v>25</v>
      </c>
      <c r="C85" s="42"/>
      <c r="D85" s="42"/>
      <c r="E85" s="42"/>
      <c r="F85" s="42"/>
      <c r="G85" s="42"/>
      <c r="H85" s="42"/>
      <c r="I85" s="42"/>
    </row>
    <row r="86" customFormat="false" ht="18" hidden="false" customHeight="true" outlineLevel="0" collapsed="false">
      <c r="A86" s="43" t="s">
        <v>20</v>
      </c>
      <c r="B86" s="43"/>
      <c r="C86" s="22"/>
      <c r="D86" s="29"/>
      <c r="E86" s="22" t="n">
        <v>1</v>
      </c>
      <c r="F86" s="21"/>
      <c r="G86" s="21"/>
      <c r="H86" s="21"/>
      <c r="I86" s="21"/>
    </row>
    <row r="87" customFormat="false" ht="18" hidden="false" customHeight="true" outlineLevel="0" collapsed="false">
      <c r="A87" s="43" t="s">
        <v>21</v>
      </c>
      <c r="B87" s="43"/>
      <c r="C87" s="22"/>
      <c r="D87" s="29"/>
      <c r="E87" s="22" t="n">
        <v>2</v>
      </c>
      <c r="F87" s="21"/>
      <c r="G87" s="21"/>
      <c r="H87" s="21"/>
      <c r="I87" s="21"/>
    </row>
    <row r="88" customFormat="false" ht="18" hidden="false" customHeight="true" outlineLevel="0" collapsed="false">
      <c r="A88" s="29" t="s">
        <v>54</v>
      </c>
      <c r="B88" s="42" t="s">
        <v>30</v>
      </c>
      <c r="C88" s="42"/>
      <c r="D88" s="42"/>
      <c r="E88" s="42"/>
      <c r="F88" s="42"/>
      <c r="G88" s="42"/>
      <c r="H88" s="42"/>
      <c r="I88" s="42"/>
    </row>
    <row r="89" customFormat="false" ht="18" hidden="false" customHeight="true" outlineLevel="0" collapsed="false">
      <c r="A89" s="29" t="s">
        <v>16</v>
      </c>
      <c r="B89" s="42" t="s">
        <v>24</v>
      </c>
      <c r="C89" s="42"/>
      <c r="D89" s="42"/>
      <c r="E89" s="42"/>
      <c r="F89" s="42"/>
      <c r="G89" s="42"/>
      <c r="H89" s="42"/>
      <c r="I89" s="42"/>
    </row>
    <row r="90" customFormat="false" ht="18" hidden="false" customHeight="true" outlineLevel="0" collapsed="false">
      <c r="A90" s="29" t="s">
        <v>18</v>
      </c>
      <c r="B90" s="42" t="s">
        <v>47</v>
      </c>
      <c r="C90" s="42"/>
      <c r="D90" s="42"/>
      <c r="E90" s="42"/>
      <c r="F90" s="42"/>
      <c r="G90" s="42"/>
      <c r="H90" s="42"/>
      <c r="I90" s="42"/>
    </row>
    <row r="91" customFormat="false" ht="18" hidden="false" customHeight="true" outlineLevel="0" collapsed="false">
      <c r="A91" s="43" t="s">
        <v>20</v>
      </c>
      <c r="B91" s="43"/>
      <c r="C91" s="21"/>
      <c r="D91" s="29"/>
      <c r="E91" s="22"/>
      <c r="F91" s="21"/>
      <c r="G91" s="21"/>
      <c r="H91" s="21"/>
      <c r="I91" s="22" t="n">
        <v>1</v>
      </c>
    </row>
    <row r="92" customFormat="false" ht="18" hidden="false" customHeight="true" outlineLevel="0" collapsed="false">
      <c r="A92" s="43" t="s">
        <v>21</v>
      </c>
      <c r="B92" s="43"/>
      <c r="C92" s="21"/>
      <c r="D92" s="29"/>
      <c r="E92" s="22"/>
      <c r="F92" s="21"/>
      <c r="G92" s="21"/>
      <c r="H92" s="21"/>
      <c r="I92" s="22" t="n">
        <v>2</v>
      </c>
    </row>
    <row r="93" customFormat="false" ht="18" hidden="false" customHeight="true" outlineLevel="0" collapsed="false">
      <c r="A93" s="29" t="s">
        <v>55</v>
      </c>
      <c r="B93" s="42" t="s">
        <v>56</v>
      </c>
      <c r="C93" s="42"/>
      <c r="D93" s="42"/>
      <c r="E93" s="42"/>
      <c r="F93" s="42"/>
      <c r="G93" s="42"/>
      <c r="H93" s="42"/>
      <c r="I93" s="42"/>
    </row>
    <row r="94" customFormat="false" ht="18" hidden="false" customHeight="true" outlineLevel="0" collapsed="false">
      <c r="A94" s="29" t="s">
        <v>16</v>
      </c>
      <c r="B94" s="42" t="s">
        <v>24</v>
      </c>
      <c r="C94" s="42"/>
      <c r="D94" s="42"/>
      <c r="E94" s="42"/>
      <c r="F94" s="42"/>
      <c r="G94" s="42"/>
      <c r="H94" s="42"/>
      <c r="I94" s="42"/>
    </row>
    <row r="95" customFormat="false" ht="18" hidden="false" customHeight="true" outlineLevel="0" collapsed="false">
      <c r="A95" s="29" t="s">
        <v>18</v>
      </c>
      <c r="B95" s="42" t="s">
        <v>25</v>
      </c>
      <c r="C95" s="42"/>
      <c r="D95" s="42"/>
      <c r="E95" s="42"/>
      <c r="F95" s="42"/>
      <c r="G95" s="42"/>
      <c r="H95" s="42"/>
      <c r="I95" s="42"/>
    </row>
    <row r="96" customFormat="false" ht="18" hidden="false" customHeight="true" outlineLevel="0" collapsed="false">
      <c r="A96" s="43" t="s">
        <v>20</v>
      </c>
      <c r="B96" s="43"/>
      <c r="C96" s="21"/>
      <c r="D96" s="29"/>
      <c r="E96" s="22" t="n">
        <v>1</v>
      </c>
      <c r="F96" s="21"/>
      <c r="G96" s="21"/>
      <c r="H96" s="21"/>
      <c r="I96" s="21"/>
    </row>
    <row r="97" customFormat="false" ht="18" hidden="false" customHeight="true" outlineLevel="0" collapsed="false">
      <c r="A97" s="43" t="s">
        <v>21</v>
      </c>
      <c r="B97" s="43"/>
      <c r="C97" s="21"/>
      <c r="D97" s="29"/>
      <c r="E97" s="22" t="n">
        <v>2</v>
      </c>
      <c r="F97" s="21"/>
      <c r="G97" s="21"/>
      <c r="H97" s="21"/>
      <c r="I97" s="21"/>
    </row>
    <row r="98" customFormat="false" ht="18" hidden="false" customHeight="true" outlineLevel="0" collapsed="false">
      <c r="A98" s="29" t="s">
        <v>57</v>
      </c>
      <c r="B98" s="42" t="s">
        <v>56</v>
      </c>
      <c r="C98" s="42"/>
      <c r="D98" s="42"/>
      <c r="E98" s="42"/>
      <c r="F98" s="42"/>
      <c r="G98" s="42"/>
      <c r="H98" s="42"/>
      <c r="I98" s="42"/>
    </row>
    <row r="99" customFormat="false" ht="18" hidden="false" customHeight="true" outlineLevel="0" collapsed="false">
      <c r="A99" s="29" t="s">
        <v>16</v>
      </c>
      <c r="B99" s="42" t="s">
        <v>24</v>
      </c>
      <c r="C99" s="42"/>
      <c r="D99" s="42"/>
      <c r="E99" s="42"/>
      <c r="F99" s="42"/>
      <c r="G99" s="42"/>
      <c r="H99" s="42"/>
      <c r="I99" s="42"/>
    </row>
    <row r="100" customFormat="false" ht="18" hidden="false" customHeight="true" outlineLevel="0" collapsed="false">
      <c r="A100" s="29" t="s">
        <v>18</v>
      </c>
      <c r="B100" s="42" t="s">
        <v>47</v>
      </c>
      <c r="C100" s="42"/>
      <c r="D100" s="42"/>
      <c r="E100" s="42"/>
      <c r="F100" s="42"/>
      <c r="G100" s="42"/>
      <c r="H100" s="42"/>
      <c r="I100" s="42"/>
    </row>
    <row r="101" customFormat="false" ht="18" hidden="false" customHeight="true" outlineLevel="0" collapsed="false">
      <c r="A101" s="43" t="s">
        <v>20</v>
      </c>
      <c r="B101" s="43"/>
      <c r="C101" s="21"/>
      <c r="D101" s="29"/>
      <c r="E101" s="22"/>
      <c r="F101" s="21"/>
      <c r="G101" s="21"/>
      <c r="H101" s="21"/>
      <c r="I101" s="22" t="n">
        <v>1</v>
      </c>
    </row>
    <row r="102" customFormat="false" ht="18" hidden="false" customHeight="true" outlineLevel="0" collapsed="false">
      <c r="A102" s="43" t="s">
        <v>21</v>
      </c>
      <c r="B102" s="43"/>
      <c r="C102" s="21"/>
      <c r="D102" s="29"/>
      <c r="E102" s="22"/>
      <c r="F102" s="21"/>
      <c r="G102" s="21"/>
      <c r="H102" s="21"/>
      <c r="I102" s="22" t="n">
        <v>2</v>
      </c>
    </row>
    <row r="103" customFormat="false" ht="18" hidden="false" customHeight="true" outlineLevel="0" collapsed="false">
      <c r="A103" s="29" t="s">
        <v>58</v>
      </c>
      <c r="B103" s="42" t="s">
        <v>59</v>
      </c>
      <c r="C103" s="42"/>
      <c r="D103" s="42"/>
      <c r="E103" s="42"/>
      <c r="F103" s="42"/>
      <c r="G103" s="42"/>
      <c r="H103" s="42"/>
      <c r="I103" s="42"/>
    </row>
    <row r="104" customFormat="false" ht="18" hidden="false" customHeight="true" outlineLevel="0" collapsed="false">
      <c r="A104" s="29" t="s">
        <v>16</v>
      </c>
      <c r="B104" s="42" t="s">
        <v>24</v>
      </c>
      <c r="C104" s="42"/>
      <c r="D104" s="42"/>
      <c r="E104" s="42"/>
      <c r="F104" s="42"/>
      <c r="G104" s="42"/>
      <c r="H104" s="42"/>
      <c r="I104" s="42"/>
    </row>
    <row r="105" customFormat="false" ht="18" hidden="false" customHeight="true" outlineLevel="0" collapsed="false">
      <c r="A105" s="29" t="s">
        <v>18</v>
      </c>
      <c r="B105" s="42" t="s">
        <v>28</v>
      </c>
      <c r="C105" s="42"/>
      <c r="D105" s="42"/>
      <c r="E105" s="42"/>
      <c r="F105" s="42"/>
      <c r="G105" s="42"/>
      <c r="H105" s="42"/>
      <c r="I105" s="42"/>
    </row>
    <row r="106" customFormat="false" ht="18" hidden="false" customHeight="true" outlineLevel="0" collapsed="false">
      <c r="A106" s="43" t="s">
        <v>20</v>
      </c>
      <c r="B106" s="43"/>
      <c r="C106" s="22" t="n">
        <v>1</v>
      </c>
      <c r="D106" s="29"/>
      <c r="E106" s="22"/>
      <c r="F106" s="21"/>
      <c r="G106" s="21"/>
      <c r="H106" s="21"/>
      <c r="I106" s="21"/>
    </row>
    <row r="107" customFormat="false" ht="18" hidden="false" customHeight="true" outlineLevel="0" collapsed="false">
      <c r="A107" s="43" t="s">
        <v>21</v>
      </c>
      <c r="B107" s="43"/>
      <c r="C107" s="22" t="n">
        <v>1</v>
      </c>
      <c r="D107" s="29"/>
      <c r="E107" s="22"/>
      <c r="F107" s="21"/>
      <c r="G107" s="21"/>
      <c r="H107" s="21"/>
      <c r="I107" s="21"/>
    </row>
    <row r="108" customFormat="false" ht="18" hidden="false" customHeight="true" outlineLevel="0" collapsed="false">
      <c r="A108" s="29" t="s">
        <v>60</v>
      </c>
      <c r="B108" s="42" t="s">
        <v>61</v>
      </c>
      <c r="C108" s="42"/>
      <c r="D108" s="42"/>
      <c r="E108" s="42"/>
      <c r="F108" s="42"/>
      <c r="G108" s="42"/>
      <c r="H108" s="42"/>
      <c r="I108" s="42"/>
    </row>
    <row r="109" customFormat="false" ht="18" hidden="false" customHeight="true" outlineLevel="0" collapsed="false">
      <c r="A109" s="29" t="s">
        <v>16</v>
      </c>
      <c r="B109" s="42" t="s">
        <v>17</v>
      </c>
      <c r="C109" s="42"/>
      <c r="D109" s="42"/>
      <c r="E109" s="42"/>
      <c r="F109" s="42"/>
      <c r="G109" s="42"/>
      <c r="H109" s="42"/>
      <c r="I109" s="42"/>
    </row>
    <row r="110" customFormat="false" ht="18" hidden="false" customHeight="true" outlineLevel="0" collapsed="false">
      <c r="A110" s="29" t="s">
        <v>18</v>
      </c>
      <c r="B110" s="42" t="s">
        <v>62</v>
      </c>
      <c r="C110" s="42"/>
      <c r="D110" s="42"/>
      <c r="E110" s="42"/>
      <c r="F110" s="42"/>
      <c r="G110" s="42"/>
      <c r="H110" s="42"/>
      <c r="I110" s="42"/>
    </row>
    <row r="111" customFormat="false" ht="18" hidden="false" customHeight="true" outlineLevel="0" collapsed="false">
      <c r="A111" s="43" t="s">
        <v>20</v>
      </c>
      <c r="B111" s="43"/>
      <c r="C111" s="22" t="n">
        <v>1</v>
      </c>
      <c r="D111" s="29"/>
      <c r="E111" s="22"/>
      <c r="F111" s="21"/>
      <c r="G111" s="21"/>
      <c r="H111" s="21"/>
      <c r="I111" s="21"/>
    </row>
    <row r="112" customFormat="false" ht="18" hidden="false" customHeight="true" outlineLevel="0" collapsed="false">
      <c r="A112" s="43" t="s">
        <v>21</v>
      </c>
      <c r="B112" s="43"/>
      <c r="C112" s="22" t="n">
        <v>1</v>
      </c>
      <c r="D112" s="29"/>
      <c r="E112" s="22"/>
      <c r="F112" s="21"/>
      <c r="G112" s="21"/>
      <c r="H112" s="21"/>
      <c r="I112" s="21"/>
    </row>
    <row r="113" customFormat="false" ht="18" hidden="false" customHeight="true" outlineLevel="0" collapsed="false">
      <c r="A113" s="29" t="s">
        <v>63</v>
      </c>
      <c r="B113" s="42" t="s">
        <v>64</v>
      </c>
      <c r="C113" s="42"/>
      <c r="D113" s="42"/>
      <c r="E113" s="42"/>
      <c r="F113" s="42"/>
      <c r="G113" s="42"/>
      <c r="H113" s="42"/>
      <c r="I113" s="42"/>
    </row>
    <row r="114" customFormat="false" ht="18" hidden="false" customHeight="true" outlineLevel="0" collapsed="false">
      <c r="A114" s="29" t="s">
        <v>16</v>
      </c>
      <c r="B114" s="42" t="s">
        <v>17</v>
      </c>
      <c r="C114" s="42"/>
      <c r="D114" s="42"/>
      <c r="E114" s="42"/>
      <c r="F114" s="42"/>
      <c r="G114" s="42"/>
      <c r="H114" s="42"/>
      <c r="I114" s="42"/>
    </row>
    <row r="115" customFormat="false" ht="18" hidden="false" customHeight="true" outlineLevel="0" collapsed="false">
      <c r="A115" s="29" t="s">
        <v>18</v>
      </c>
      <c r="B115" s="42" t="s">
        <v>43</v>
      </c>
      <c r="C115" s="42"/>
      <c r="D115" s="42"/>
      <c r="E115" s="42"/>
      <c r="F115" s="42"/>
      <c r="G115" s="42"/>
      <c r="H115" s="42"/>
      <c r="I115" s="42"/>
    </row>
    <row r="116" customFormat="false" ht="18" hidden="false" customHeight="true" outlineLevel="0" collapsed="false">
      <c r="A116" s="43" t="s">
        <v>20</v>
      </c>
      <c r="B116" s="43"/>
      <c r="C116" s="22" t="n">
        <v>1</v>
      </c>
      <c r="D116" s="29"/>
      <c r="E116" s="22"/>
      <c r="F116" s="21"/>
      <c r="G116" s="21"/>
      <c r="H116" s="21"/>
      <c r="I116" s="21"/>
    </row>
    <row r="117" customFormat="false" ht="18" hidden="false" customHeight="true" outlineLevel="0" collapsed="false">
      <c r="A117" s="43" t="s">
        <v>21</v>
      </c>
      <c r="B117" s="43"/>
      <c r="C117" s="22" t="n">
        <v>1</v>
      </c>
      <c r="D117" s="29"/>
      <c r="E117" s="22"/>
      <c r="F117" s="21"/>
      <c r="G117" s="21"/>
      <c r="H117" s="21"/>
      <c r="I117" s="21"/>
    </row>
    <row r="118" customFormat="false" ht="18" hidden="false" customHeight="true" outlineLevel="0" collapsed="false">
      <c r="A118" s="29" t="s">
        <v>65</v>
      </c>
      <c r="B118" s="42" t="s">
        <v>66</v>
      </c>
      <c r="C118" s="42"/>
      <c r="D118" s="42"/>
      <c r="E118" s="42"/>
      <c r="F118" s="42"/>
      <c r="G118" s="42"/>
      <c r="H118" s="42"/>
      <c r="I118" s="42"/>
    </row>
    <row r="119" customFormat="false" ht="18" hidden="false" customHeight="true" outlineLevel="0" collapsed="false">
      <c r="A119" s="29" t="s">
        <v>16</v>
      </c>
      <c r="B119" s="42" t="s">
        <v>24</v>
      </c>
      <c r="C119" s="42"/>
      <c r="D119" s="42"/>
      <c r="E119" s="42"/>
      <c r="F119" s="42"/>
      <c r="G119" s="42"/>
      <c r="H119" s="42"/>
      <c r="I119" s="42"/>
    </row>
    <row r="120" customFormat="false" ht="18" hidden="false" customHeight="true" outlineLevel="0" collapsed="false">
      <c r="A120" s="29" t="s">
        <v>18</v>
      </c>
      <c r="B120" s="42" t="s">
        <v>28</v>
      </c>
      <c r="C120" s="42"/>
      <c r="D120" s="42"/>
      <c r="E120" s="42"/>
      <c r="F120" s="42"/>
      <c r="G120" s="42"/>
      <c r="H120" s="42"/>
      <c r="I120" s="42"/>
    </row>
    <row r="121" customFormat="false" ht="18" hidden="false" customHeight="true" outlineLevel="0" collapsed="false">
      <c r="A121" s="43" t="s">
        <v>20</v>
      </c>
      <c r="B121" s="43"/>
      <c r="C121" s="22" t="n">
        <v>1</v>
      </c>
      <c r="D121" s="29"/>
      <c r="E121" s="22"/>
      <c r="F121" s="21"/>
      <c r="G121" s="21"/>
      <c r="H121" s="21"/>
      <c r="I121" s="21"/>
    </row>
    <row r="122" customFormat="false" ht="18" hidden="false" customHeight="true" outlineLevel="0" collapsed="false">
      <c r="A122" s="43" t="s">
        <v>21</v>
      </c>
      <c r="B122" s="43"/>
      <c r="C122" s="22" t="n">
        <v>1</v>
      </c>
      <c r="D122" s="29"/>
      <c r="E122" s="22"/>
      <c r="F122" s="21"/>
      <c r="G122" s="21"/>
      <c r="H122" s="21"/>
      <c r="I122" s="21"/>
    </row>
    <row r="123" customFormat="false" ht="18" hidden="false" customHeight="true" outlineLevel="0" collapsed="false">
      <c r="A123" s="29" t="s">
        <v>67</v>
      </c>
      <c r="B123" s="42" t="s">
        <v>68</v>
      </c>
      <c r="C123" s="42"/>
      <c r="D123" s="42"/>
      <c r="E123" s="42"/>
      <c r="F123" s="42"/>
      <c r="G123" s="42"/>
      <c r="H123" s="42"/>
      <c r="I123" s="42"/>
    </row>
    <row r="124" customFormat="false" ht="18" hidden="false" customHeight="true" outlineLevel="0" collapsed="false">
      <c r="A124" s="29" t="s">
        <v>16</v>
      </c>
      <c r="B124" s="42" t="s">
        <v>17</v>
      </c>
      <c r="C124" s="42"/>
      <c r="D124" s="42"/>
      <c r="E124" s="42"/>
      <c r="F124" s="42"/>
      <c r="G124" s="42"/>
      <c r="H124" s="42"/>
      <c r="I124" s="42"/>
    </row>
    <row r="125" customFormat="false" ht="18" hidden="false" customHeight="true" outlineLevel="0" collapsed="false">
      <c r="A125" s="29" t="s">
        <v>18</v>
      </c>
      <c r="B125" s="42" t="s">
        <v>28</v>
      </c>
      <c r="C125" s="42"/>
      <c r="D125" s="42"/>
      <c r="E125" s="42"/>
      <c r="F125" s="42"/>
      <c r="G125" s="42"/>
      <c r="H125" s="42"/>
      <c r="I125" s="42"/>
    </row>
    <row r="126" customFormat="false" ht="18" hidden="false" customHeight="true" outlineLevel="0" collapsed="false">
      <c r="A126" s="43" t="s">
        <v>20</v>
      </c>
      <c r="B126" s="43"/>
      <c r="C126" s="22" t="n">
        <v>1</v>
      </c>
      <c r="D126" s="29"/>
      <c r="E126" s="22"/>
      <c r="F126" s="21"/>
      <c r="G126" s="21"/>
      <c r="H126" s="21"/>
      <c r="I126" s="21"/>
    </row>
    <row r="127" customFormat="false" ht="18" hidden="false" customHeight="true" outlineLevel="0" collapsed="false">
      <c r="A127" s="43" t="s">
        <v>21</v>
      </c>
      <c r="B127" s="43"/>
      <c r="C127" s="22" t="n">
        <v>1</v>
      </c>
      <c r="D127" s="29"/>
      <c r="E127" s="22"/>
      <c r="F127" s="21"/>
      <c r="G127" s="21"/>
      <c r="H127" s="21"/>
      <c r="I127" s="21"/>
    </row>
    <row r="128" customFormat="false" ht="18" hidden="false" customHeight="true" outlineLevel="0" collapsed="false">
      <c r="A128" s="29" t="s">
        <v>69</v>
      </c>
      <c r="B128" s="42" t="s">
        <v>70</v>
      </c>
      <c r="C128" s="42"/>
      <c r="D128" s="42"/>
      <c r="E128" s="42"/>
      <c r="F128" s="42"/>
      <c r="G128" s="42"/>
      <c r="H128" s="42"/>
      <c r="I128" s="42"/>
    </row>
    <row r="129" customFormat="false" ht="18" hidden="false" customHeight="true" outlineLevel="0" collapsed="false">
      <c r="A129" s="29" t="s">
        <v>16</v>
      </c>
      <c r="B129" s="42" t="s">
        <v>17</v>
      </c>
      <c r="C129" s="42"/>
      <c r="D129" s="42"/>
      <c r="E129" s="42"/>
      <c r="F129" s="42"/>
      <c r="G129" s="42"/>
      <c r="H129" s="42"/>
      <c r="I129" s="42"/>
    </row>
    <row r="130" customFormat="false" ht="18" hidden="false" customHeight="true" outlineLevel="0" collapsed="false">
      <c r="A130" s="29" t="s">
        <v>18</v>
      </c>
      <c r="B130" s="42" t="s">
        <v>28</v>
      </c>
      <c r="C130" s="42"/>
      <c r="D130" s="42"/>
      <c r="E130" s="42"/>
      <c r="F130" s="42"/>
      <c r="G130" s="42"/>
      <c r="H130" s="42"/>
      <c r="I130" s="42"/>
    </row>
    <row r="131" customFormat="false" ht="18" hidden="false" customHeight="true" outlineLevel="0" collapsed="false">
      <c r="A131" s="43" t="s">
        <v>20</v>
      </c>
      <c r="B131" s="43"/>
      <c r="C131" s="22" t="n">
        <v>1</v>
      </c>
      <c r="D131" s="29"/>
      <c r="E131" s="22"/>
      <c r="F131" s="21"/>
      <c r="G131" s="21"/>
      <c r="H131" s="21"/>
      <c r="I131" s="21"/>
    </row>
    <row r="132" customFormat="false" ht="18" hidden="false" customHeight="true" outlineLevel="0" collapsed="false">
      <c r="A132" s="43" t="s">
        <v>21</v>
      </c>
      <c r="B132" s="43"/>
      <c r="C132" s="22" t="n">
        <v>1</v>
      </c>
      <c r="D132" s="29"/>
      <c r="E132" s="22"/>
      <c r="F132" s="21"/>
      <c r="G132" s="21"/>
      <c r="H132" s="21"/>
      <c r="I132" s="21"/>
    </row>
    <row r="133" customFormat="false" ht="18" hidden="false" customHeight="true" outlineLevel="0" collapsed="false">
      <c r="A133" s="29" t="s">
        <v>71</v>
      </c>
      <c r="B133" s="42" t="s">
        <v>72</v>
      </c>
      <c r="C133" s="42"/>
      <c r="D133" s="42"/>
      <c r="E133" s="42"/>
      <c r="F133" s="42"/>
      <c r="G133" s="42"/>
      <c r="H133" s="42"/>
      <c r="I133" s="42"/>
    </row>
    <row r="134" customFormat="false" ht="18" hidden="false" customHeight="true" outlineLevel="0" collapsed="false">
      <c r="A134" s="29" t="s">
        <v>16</v>
      </c>
      <c r="B134" s="42" t="s">
        <v>17</v>
      </c>
      <c r="C134" s="42"/>
      <c r="D134" s="42"/>
      <c r="E134" s="42"/>
      <c r="F134" s="42"/>
      <c r="G134" s="42"/>
      <c r="H134" s="42"/>
      <c r="I134" s="42"/>
    </row>
    <row r="135" customFormat="false" ht="18" hidden="false" customHeight="true" outlineLevel="0" collapsed="false">
      <c r="A135" s="29" t="s">
        <v>18</v>
      </c>
      <c r="B135" s="42" t="s">
        <v>28</v>
      </c>
      <c r="C135" s="42"/>
      <c r="D135" s="42"/>
      <c r="E135" s="42"/>
      <c r="F135" s="42"/>
      <c r="G135" s="42"/>
      <c r="H135" s="42"/>
      <c r="I135" s="42"/>
    </row>
    <row r="136" customFormat="false" ht="18" hidden="false" customHeight="true" outlineLevel="0" collapsed="false">
      <c r="A136" s="43" t="s">
        <v>20</v>
      </c>
      <c r="B136" s="43"/>
      <c r="C136" s="22" t="n">
        <v>1</v>
      </c>
      <c r="D136" s="29"/>
      <c r="E136" s="22"/>
      <c r="F136" s="21"/>
      <c r="G136" s="21"/>
      <c r="H136" s="21"/>
      <c r="I136" s="21"/>
    </row>
    <row r="137" customFormat="false" ht="18" hidden="false" customHeight="true" outlineLevel="0" collapsed="false">
      <c r="A137" s="43" t="s">
        <v>21</v>
      </c>
      <c r="B137" s="43"/>
      <c r="C137" s="22" t="n">
        <v>1</v>
      </c>
      <c r="D137" s="29"/>
      <c r="E137" s="22"/>
      <c r="F137" s="21"/>
      <c r="G137" s="21"/>
      <c r="H137" s="21"/>
      <c r="I137" s="21"/>
    </row>
    <row r="138" customFormat="false" ht="18" hidden="false" customHeight="true" outlineLevel="0" collapsed="false">
      <c r="A138" s="29" t="s">
        <v>73</v>
      </c>
      <c r="B138" s="42" t="s">
        <v>74</v>
      </c>
      <c r="C138" s="42"/>
      <c r="D138" s="42"/>
      <c r="E138" s="42"/>
      <c r="F138" s="42"/>
      <c r="G138" s="42"/>
      <c r="H138" s="42"/>
      <c r="I138" s="42"/>
    </row>
    <row r="139" customFormat="false" ht="18" hidden="false" customHeight="true" outlineLevel="0" collapsed="false">
      <c r="A139" s="29" t="s">
        <v>16</v>
      </c>
      <c r="B139" s="42" t="s">
        <v>17</v>
      </c>
      <c r="C139" s="42"/>
      <c r="D139" s="42"/>
      <c r="E139" s="42"/>
      <c r="F139" s="42"/>
      <c r="G139" s="42"/>
      <c r="H139" s="42"/>
      <c r="I139" s="42"/>
    </row>
    <row r="140" customFormat="false" ht="18" hidden="false" customHeight="true" outlineLevel="0" collapsed="false">
      <c r="A140" s="29" t="s">
        <v>18</v>
      </c>
      <c r="B140" s="42" t="s">
        <v>28</v>
      </c>
      <c r="C140" s="42"/>
      <c r="D140" s="42"/>
      <c r="E140" s="42"/>
      <c r="F140" s="42"/>
      <c r="G140" s="42"/>
      <c r="H140" s="42"/>
      <c r="I140" s="42"/>
    </row>
    <row r="141" customFormat="false" ht="18" hidden="false" customHeight="true" outlineLevel="0" collapsed="false">
      <c r="A141" s="43" t="s">
        <v>20</v>
      </c>
      <c r="B141" s="43"/>
      <c r="C141" s="22" t="n">
        <v>1</v>
      </c>
      <c r="D141" s="29"/>
      <c r="E141" s="22"/>
      <c r="F141" s="21"/>
      <c r="G141" s="21"/>
      <c r="H141" s="21"/>
      <c r="I141" s="21"/>
    </row>
    <row r="142" customFormat="false" ht="18" hidden="false" customHeight="true" outlineLevel="0" collapsed="false">
      <c r="A142" s="43" t="s">
        <v>21</v>
      </c>
      <c r="B142" s="43"/>
      <c r="C142" s="22" t="n">
        <v>1</v>
      </c>
      <c r="D142" s="29"/>
      <c r="E142" s="22"/>
      <c r="F142" s="21"/>
      <c r="G142" s="21"/>
      <c r="H142" s="21"/>
      <c r="I142" s="21"/>
    </row>
    <row r="143" customFormat="false" ht="18" hidden="false" customHeight="true" outlineLevel="0" collapsed="false">
      <c r="A143" s="29" t="s">
        <v>75</v>
      </c>
      <c r="B143" s="42" t="s">
        <v>76</v>
      </c>
      <c r="C143" s="42"/>
      <c r="D143" s="42"/>
      <c r="E143" s="42"/>
      <c r="F143" s="42"/>
      <c r="G143" s="42"/>
      <c r="H143" s="42"/>
      <c r="I143" s="42"/>
    </row>
    <row r="144" customFormat="false" ht="18" hidden="false" customHeight="true" outlineLevel="0" collapsed="false">
      <c r="A144" s="29" t="s">
        <v>16</v>
      </c>
      <c r="B144" s="42" t="s">
        <v>17</v>
      </c>
      <c r="C144" s="42"/>
      <c r="D144" s="42"/>
      <c r="E144" s="42"/>
      <c r="F144" s="42"/>
      <c r="G144" s="42"/>
      <c r="H144" s="42"/>
      <c r="I144" s="42"/>
    </row>
    <row r="145" customFormat="false" ht="18" hidden="false" customHeight="true" outlineLevel="0" collapsed="false">
      <c r="A145" s="29" t="s">
        <v>18</v>
      </c>
      <c r="B145" s="42" t="s">
        <v>28</v>
      </c>
      <c r="C145" s="42"/>
      <c r="D145" s="42"/>
      <c r="E145" s="42"/>
      <c r="F145" s="42"/>
      <c r="G145" s="42"/>
      <c r="H145" s="42"/>
      <c r="I145" s="42"/>
    </row>
    <row r="146" customFormat="false" ht="18" hidden="false" customHeight="true" outlineLevel="0" collapsed="false">
      <c r="A146" s="43" t="s">
        <v>20</v>
      </c>
      <c r="B146" s="43"/>
      <c r="C146" s="22" t="n">
        <v>1</v>
      </c>
      <c r="D146" s="29"/>
      <c r="E146" s="22"/>
      <c r="F146" s="21"/>
      <c r="G146" s="21"/>
      <c r="H146" s="21"/>
      <c r="I146" s="21"/>
    </row>
    <row r="147" customFormat="false" ht="18" hidden="false" customHeight="true" outlineLevel="0" collapsed="false">
      <c r="A147" s="43" t="s">
        <v>21</v>
      </c>
      <c r="B147" s="43"/>
      <c r="C147" s="22" t="n">
        <v>1</v>
      </c>
      <c r="D147" s="29"/>
      <c r="E147" s="22"/>
      <c r="F147" s="21"/>
      <c r="G147" s="21"/>
      <c r="H147" s="21"/>
      <c r="I147" s="21"/>
    </row>
    <row r="148" customFormat="false" ht="18" hidden="false" customHeight="true" outlineLevel="0" collapsed="false">
      <c r="A148" s="29" t="s">
        <v>77</v>
      </c>
      <c r="B148" s="42" t="s">
        <v>78</v>
      </c>
      <c r="C148" s="42"/>
      <c r="D148" s="42"/>
      <c r="E148" s="42"/>
      <c r="F148" s="42"/>
      <c r="G148" s="42"/>
      <c r="H148" s="42"/>
      <c r="I148" s="42"/>
    </row>
    <row r="149" customFormat="false" ht="18" hidden="false" customHeight="true" outlineLevel="0" collapsed="false">
      <c r="A149" s="29" t="s">
        <v>16</v>
      </c>
      <c r="B149" s="42" t="s">
        <v>17</v>
      </c>
      <c r="C149" s="42"/>
      <c r="D149" s="42"/>
      <c r="E149" s="42"/>
      <c r="F149" s="42"/>
      <c r="G149" s="42"/>
      <c r="H149" s="42"/>
      <c r="I149" s="42"/>
    </row>
    <row r="150" customFormat="false" ht="18" hidden="false" customHeight="true" outlineLevel="0" collapsed="false">
      <c r="A150" s="29" t="s">
        <v>18</v>
      </c>
      <c r="B150" s="42" t="s">
        <v>28</v>
      </c>
      <c r="C150" s="42"/>
      <c r="D150" s="42"/>
      <c r="E150" s="42"/>
      <c r="F150" s="42"/>
      <c r="G150" s="42"/>
      <c r="H150" s="42"/>
      <c r="I150" s="42"/>
    </row>
    <row r="151" customFormat="false" ht="18" hidden="false" customHeight="true" outlineLevel="0" collapsed="false">
      <c r="A151" s="43" t="s">
        <v>20</v>
      </c>
      <c r="B151" s="43"/>
      <c r="C151" s="22" t="n">
        <v>1</v>
      </c>
      <c r="D151" s="29"/>
      <c r="E151" s="22"/>
      <c r="F151" s="21"/>
      <c r="G151" s="21"/>
      <c r="H151" s="21"/>
      <c r="I151" s="21"/>
    </row>
    <row r="152" customFormat="false" ht="18" hidden="false" customHeight="true" outlineLevel="0" collapsed="false">
      <c r="A152" s="43" t="s">
        <v>21</v>
      </c>
      <c r="B152" s="43"/>
      <c r="C152" s="22" t="n">
        <v>1</v>
      </c>
      <c r="D152" s="29"/>
      <c r="E152" s="22"/>
      <c r="F152" s="21"/>
      <c r="G152" s="21"/>
      <c r="H152" s="21"/>
      <c r="I152" s="21"/>
    </row>
    <row r="153" customFormat="false" ht="18" hidden="false" customHeight="true" outlineLevel="0" collapsed="false">
      <c r="A153" s="29" t="s">
        <v>79</v>
      </c>
      <c r="B153" s="42" t="s">
        <v>80</v>
      </c>
      <c r="C153" s="42"/>
      <c r="D153" s="42"/>
      <c r="E153" s="42"/>
      <c r="F153" s="42"/>
      <c r="G153" s="42"/>
      <c r="H153" s="42"/>
      <c r="I153" s="42"/>
    </row>
    <row r="154" customFormat="false" ht="18" hidden="false" customHeight="true" outlineLevel="0" collapsed="false">
      <c r="A154" s="29" t="s">
        <v>16</v>
      </c>
      <c r="B154" s="42" t="s">
        <v>17</v>
      </c>
      <c r="C154" s="42"/>
      <c r="D154" s="42"/>
      <c r="E154" s="42"/>
      <c r="F154" s="42"/>
      <c r="G154" s="42"/>
      <c r="H154" s="42"/>
      <c r="I154" s="42"/>
    </row>
    <row r="155" customFormat="false" ht="18" hidden="false" customHeight="true" outlineLevel="0" collapsed="false">
      <c r="A155" s="29" t="s">
        <v>18</v>
      </c>
      <c r="B155" s="42" t="s">
        <v>28</v>
      </c>
      <c r="C155" s="42"/>
      <c r="D155" s="42"/>
      <c r="E155" s="42"/>
      <c r="F155" s="42"/>
      <c r="G155" s="42"/>
      <c r="H155" s="42"/>
      <c r="I155" s="42"/>
    </row>
    <row r="156" customFormat="false" ht="18" hidden="false" customHeight="true" outlineLevel="0" collapsed="false">
      <c r="A156" s="43" t="s">
        <v>20</v>
      </c>
      <c r="B156" s="43"/>
      <c r="C156" s="22" t="n">
        <v>1</v>
      </c>
      <c r="D156" s="29"/>
      <c r="E156" s="22"/>
      <c r="F156" s="21"/>
      <c r="G156" s="21"/>
      <c r="H156" s="21"/>
      <c r="I156" s="21"/>
    </row>
    <row r="157" customFormat="false" ht="18" hidden="false" customHeight="true" outlineLevel="0" collapsed="false">
      <c r="A157" s="43" t="s">
        <v>21</v>
      </c>
      <c r="B157" s="43"/>
      <c r="C157" s="22" t="n">
        <v>1</v>
      </c>
      <c r="D157" s="29"/>
      <c r="E157" s="22"/>
      <c r="F157" s="21"/>
      <c r="G157" s="21"/>
      <c r="H157" s="21"/>
      <c r="I157" s="21"/>
    </row>
    <row r="158" customFormat="false" ht="18" hidden="false" customHeight="true" outlineLevel="0" collapsed="false">
      <c r="A158" s="29" t="s">
        <v>81</v>
      </c>
      <c r="B158" s="42" t="s">
        <v>82</v>
      </c>
      <c r="C158" s="42"/>
      <c r="D158" s="42"/>
      <c r="E158" s="42"/>
      <c r="F158" s="42"/>
      <c r="G158" s="42"/>
      <c r="H158" s="42"/>
      <c r="I158" s="42"/>
    </row>
    <row r="159" customFormat="false" ht="18" hidden="false" customHeight="true" outlineLevel="0" collapsed="false">
      <c r="A159" s="29" t="s">
        <v>16</v>
      </c>
      <c r="B159" s="42" t="s">
        <v>17</v>
      </c>
      <c r="C159" s="42"/>
      <c r="D159" s="42"/>
      <c r="E159" s="42"/>
      <c r="F159" s="42"/>
      <c r="G159" s="42"/>
      <c r="H159" s="42"/>
      <c r="I159" s="42"/>
    </row>
    <row r="160" customFormat="false" ht="18" hidden="false" customHeight="true" outlineLevel="0" collapsed="false">
      <c r="A160" s="29" t="s">
        <v>18</v>
      </c>
      <c r="B160" s="42" t="s">
        <v>83</v>
      </c>
      <c r="C160" s="42"/>
      <c r="D160" s="42"/>
      <c r="E160" s="42"/>
      <c r="F160" s="42"/>
      <c r="G160" s="42"/>
      <c r="H160" s="42"/>
      <c r="I160" s="42"/>
    </row>
    <row r="161" customFormat="false" ht="18" hidden="false" customHeight="true" outlineLevel="0" collapsed="false">
      <c r="A161" s="43" t="s">
        <v>20</v>
      </c>
      <c r="B161" s="43"/>
      <c r="C161" s="22" t="n">
        <v>1</v>
      </c>
      <c r="D161" s="29"/>
      <c r="E161" s="22"/>
      <c r="F161" s="21"/>
      <c r="G161" s="21"/>
      <c r="H161" s="21"/>
      <c r="I161" s="21"/>
    </row>
    <row r="162" customFormat="false" ht="18" hidden="false" customHeight="true" outlineLevel="0" collapsed="false">
      <c r="A162" s="43" t="s">
        <v>21</v>
      </c>
      <c r="B162" s="43"/>
      <c r="C162" s="22" t="n">
        <v>1</v>
      </c>
      <c r="D162" s="29"/>
      <c r="E162" s="22"/>
      <c r="F162" s="21"/>
      <c r="G162" s="21"/>
      <c r="H162" s="21"/>
      <c r="I162" s="21"/>
    </row>
    <row r="163" customFormat="false" ht="18" hidden="false" customHeight="true" outlineLevel="0" collapsed="false">
      <c r="A163" s="29" t="s">
        <v>84</v>
      </c>
      <c r="B163" s="42" t="s">
        <v>85</v>
      </c>
      <c r="C163" s="42"/>
      <c r="D163" s="42"/>
      <c r="E163" s="42"/>
      <c r="F163" s="42"/>
      <c r="G163" s="42"/>
      <c r="H163" s="42"/>
      <c r="I163" s="42"/>
    </row>
    <row r="164" customFormat="false" ht="18" hidden="false" customHeight="true" outlineLevel="0" collapsed="false">
      <c r="A164" s="29" t="s">
        <v>16</v>
      </c>
      <c r="B164" s="42" t="s">
        <v>17</v>
      </c>
      <c r="C164" s="42"/>
      <c r="D164" s="42"/>
      <c r="E164" s="42"/>
      <c r="F164" s="42"/>
      <c r="G164" s="42"/>
      <c r="H164" s="42"/>
      <c r="I164" s="42"/>
    </row>
    <row r="165" customFormat="false" ht="18" hidden="false" customHeight="true" outlineLevel="0" collapsed="false">
      <c r="A165" s="29" t="s">
        <v>18</v>
      </c>
      <c r="B165" s="42" t="s">
        <v>28</v>
      </c>
      <c r="C165" s="42"/>
      <c r="D165" s="42"/>
      <c r="E165" s="42"/>
      <c r="F165" s="42"/>
      <c r="G165" s="42"/>
      <c r="H165" s="42"/>
      <c r="I165" s="42"/>
    </row>
    <row r="166" customFormat="false" ht="18" hidden="false" customHeight="true" outlineLevel="0" collapsed="false">
      <c r="A166" s="43" t="s">
        <v>20</v>
      </c>
      <c r="B166" s="43"/>
      <c r="C166" s="22" t="n">
        <v>1</v>
      </c>
      <c r="D166" s="29"/>
      <c r="E166" s="22"/>
      <c r="F166" s="21"/>
      <c r="G166" s="21"/>
      <c r="H166" s="21"/>
      <c r="I166" s="21"/>
    </row>
    <row r="167" customFormat="false" ht="18" hidden="false" customHeight="true" outlineLevel="0" collapsed="false">
      <c r="A167" s="43" t="s">
        <v>21</v>
      </c>
      <c r="B167" s="43"/>
      <c r="C167" s="22" t="n">
        <v>1</v>
      </c>
      <c r="D167" s="29"/>
      <c r="E167" s="22"/>
      <c r="F167" s="21"/>
      <c r="G167" s="21"/>
      <c r="H167" s="21"/>
      <c r="I167" s="21"/>
    </row>
    <row r="168" customFormat="false" ht="18" hidden="false" customHeight="true" outlineLevel="0" collapsed="false">
      <c r="A168" s="29" t="s">
        <v>86</v>
      </c>
      <c r="B168" s="42" t="s">
        <v>87</v>
      </c>
      <c r="C168" s="42"/>
      <c r="D168" s="42"/>
      <c r="E168" s="42"/>
      <c r="F168" s="42"/>
      <c r="G168" s="42"/>
      <c r="H168" s="42"/>
      <c r="I168" s="42"/>
    </row>
    <row r="169" customFormat="false" ht="18" hidden="false" customHeight="true" outlineLevel="0" collapsed="false">
      <c r="A169" s="29" t="s">
        <v>16</v>
      </c>
      <c r="B169" s="42" t="s">
        <v>17</v>
      </c>
      <c r="C169" s="42"/>
      <c r="D169" s="42"/>
      <c r="E169" s="42"/>
      <c r="F169" s="42"/>
      <c r="G169" s="42"/>
      <c r="H169" s="42"/>
      <c r="I169" s="42"/>
    </row>
    <row r="170" customFormat="false" ht="18" hidden="false" customHeight="true" outlineLevel="0" collapsed="false">
      <c r="A170" s="29" t="s">
        <v>18</v>
      </c>
      <c r="B170" s="42" t="s">
        <v>28</v>
      </c>
      <c r="C170" s="42"/>
      <c r="D170" s="42"/>
      <c r="E170" s="42"/>
      <c r="F170" s="42"/>
      <c r="G170" s="42"/>
      <c r="H170" s="42"/>
      <c r="I170" s="42"/>
    </row>
    <row r="171" customFormat="false" ht="18" hidden="false" customHeight="true" outlineLevel="0" collapsed="false">
      <c r="A171" s="43" t="s">
        <v>20</v>
      </c>
      <c r="B171" s="43"/>
      <c r="C171" s="22" t="n">
        <v>1</v>
      </c>
      <c r="D171" s="29"/>
      <c r="E171" s="22"/>
      <c r="F171" s="21"/>
      <c r="G171" s="21"/>
      <c r="H171" s="21"/>
      <c r="I171" s="21"/>
    </row>
    <row r="172" customFormat="false" ht="18" hidden="false" customHeight="true" outlineLevel="0" collapsed="false">
      <c r="A172" s="43" t="s">
        <v>21</v>
      </c>
      <c r="B172" s="43"/>
      <c r="C172" s="22" t="n">
        <v>1</v>
      </c>
      <c r="D172" s="29"/>
      <c r="E172" s="22"/>
      <c r="F172" s="21"/>
      <c r="G172" s="21"/>
      <c r="H172" s="21"/>
      <c r="I172" s="21"/>
    </row>
    <row r="173" customFormat="false" ht="18" hidden="false" customHeight="true" outlineLevel="0" collapsed="false">
      <c r="A173" s="29" t="s">
        <v>88</v>
      </c>
      <c r="B173" s="42" t="s">
        <v>89</v>
      </c>
      <c r="C173" s="42"/>
      <c r="D173" s="42"/>
      <c r="E173" s="42"/>
      <c r="F173" s="42"/>
      <c r="G173" s="42"/>
      <c r="H173" s="42"/>
      <c r="I173" s="42"/>
    </row>
    <row r="174" customFormat="false" ht="18" hidden="false" customHeight="true" outlineLevel="0" collapsed="false">
      <c r="A174" s="29" t="s">
        <v>16</v>
      </c>
      <c r="B174" s="42" t="s">
        <v>17</v>
      </c>
      <c r="C174" s="42"/>
      <c r="D174" s="42"/>
      <c r="E174" s="42"/>
      <c r="F174" s="42"/>
      <c r="G174" s="42"/>
      <c r="H174" s="42"/>
      <c r="I174" s="42"/>
    </row>
    <row r="175" customFormat="false" ht="18" hidden="false" customHeight="true" outlineLevel="0" collapsed="false">
      <c r="A175" s="29" t="s">
        <v>18</v>
      </c>
      <c r="B175" s="42" t="s">
        <v>43</v>
      </c>
      <c r="C175" s="42"/>
      <c r="D175" s="42"/>
      <c r="E175" s="42"/>
      <c r="F175" s="42"/>
      <c r="G175" s="42"/>
      <c r="H175" s="42"/>
      <c r="I175" s="42"/>
    </row>
    <row r="176" customFormat="false" ht="18" hidden="false" customHeight="true" outlineLevel="0" collapsed="false">
      <c r="A176" s="43" t="s">
        <v>20</v>
      </c>
      <c r="B176" s="43"/>
      <c r="C176" s="22" t="n">
        <v>1</v>
      </c>
      <c r="D176" s="29"/>
      <c r="E176" s="22"/>
      <c r="F176" s="21"/>
      <c r="G176" s="21"/>
      <c r="H176" s="21"/>
      <c r="I176" s="21"/>
    </row>
    <row r="177" customFormat="false" ht="18" hidden="false" customHeight="true" outlineLevel="0" collapsed="false">
      <c r="A177" s="43" t="s">
        <v>21</v>
      </c>
      <c r="B177" s="43"/>
      <c r="C177" s="22" t="n">
        <v>1</v>
      </c>
      <c r="D177" s="29"/>
      <c r="E177" s="22"/>
      <c r="F177" s="21"/>
      <c r="G177" s="21"/>
      <c r="H177" s="21"/>
      <c r="I177" s="21"/>
    </row>
    <row r="178" customFormat="false" ht="30" hidden="false" customHeight="true" outlineLevel="0" collapsed="false">
      <c r="A178" s="41" t="s">
        <v>90</v>
      </c>
      <c r="B178" s="41"/>
      <c r="C178" s="41"/>
      <c r="D178" s="41"/>
      <c r="E178" s="41"/>
      <c r="F178" s="41"/>
      <c r="G178" s="41"/>
      <c r="H178" s="41"/>
      <c r="I178" s="41"/>
    </row>
    <row r="179" customFormat="false" ht="15" hidden="false" customHeight="false" outlineLevel="0" collapsed="false">
      <c r="A179" s="16" t="s">
        <v>91</v>
      </c>
      <c r="B179" s="17" t="s">
        <v>92</v>
      </c>
      <c r="C179" s="17"/>
      <c r="D179" s="17"/>
      <c r="E179" s="17"/>
      <c r="F179" s="17"/>
      <c r="G179" s="17"/>
      <c r="H179" s="17"/>
      <c r="I179" s="17"/>
    </row>
    <row r="180" customFormat="false" ht="15" hidden="false" customHeight="false" outlineLevel="0" collapsed="false">
      <c r="A180" s="18" t="s">
        <v>16</v>
      </c>
      <c r="B180" s="19" t="s">
        <v>17</v>
      </c>
      <c r="C180" s="19"/>
      <c r="D180" s="19"/>
      <c r="E180" s="19"/>
      <c r="F180" s="19"/>
      <c r="G180" s="19"/>
      <c r="H180" s="19"/>
      <c r="I180" s="19"/>
    </row>
    <row r="181" customFormat="false" ht="15" hidden="false" customHeight="false" outlineLevel="0" collapsed="false">
      <c r="A181" s="18" t="s">
        <v>18</v>
      </c>
      <c r="B181" s="19" t="s">
        <v>62</v>
      </c>
      <c r="C181" s="19"/>
      <c r="D181" s="19"/>
      <c r="E181" s="19"/>
      <c r="F181" s="19"/>
      <c r="G181" s="19"/>
      <c r="H181" s="19"/>
      <c r="I181" s="19"/>
    </row>
    <row r="182" customFormat="false" ht="15" hidden="false" customHeight="false" outlineLevel="0" collapsed="false">
      <c r="A182" s="20" t="s">
        <v>20</v>
      </c>
      <c r="B182" s="20"/>
      <c r="C182" s="21"/>
      <c r="D182" s="22" t="n">
        <v>1</v>
      </c>
      <c r="E182" s="22"/>
      <c r="F182" s="21"/>
      <c r="G182" s="21"/>
      <c r="H182" s="21"/>
      <c r="I182" s="23"/>
    </row>
    <row r="183" customFormat="false" ht="15" hidden="false" customHeight="false" outlineLevel="0" collapsed="false">
      <c r="A183" s="25" t="s">
        <v>21</v>
      </c>
      <c r="B183" s="25"/>
      <c r="C183" s="26"/>
      <c r="D183" s="27" t="n">
        <v>1</v>
      </c>
      <c r="E183" s="27"/>
      <c r="F183" s="26"/>
      <c r="G183" s="26"/>
      <c r="H183" s="26"/>
      <c r="I183" s="28"/>
    </row>
    <row r="184" customFormat="false" ht="18" hidden="false" customHeight="true" outlineLevel="0" collapsed="false">
      <c r="A184" s="16" t="s">
        <v>93</v>
      </c>
      <c r="B184" s="17" t="s">
        <v>30</v>
      </c>
      <c r="C184" s="17"/>
      <c r="D184" s="17"/>
      <c r="E184" s="17"/>
      <c r="F184" s="17"/>
      <c r="G184" s="17"/>
      <c r="H184" s="17"/>
      <c r="I184" s="17"/>
    </row>
    <row r="185" customFormat="false" ht="18" hidden="false" customHeight="true" outlineLevel="0" collapsed="false">
      <c r="A185" s="18" t="s">
        <v>16</v>
      </c>
      <c r="B185" s="19" t="s">
        <v>24</v>
      </c>
      <c r="C185" s="19"/>
      <c r="D185" s="19"/>
      <c r="E185" s="19"/>
      <c r="F185" s="19"/>
      <c r="G185" s="19"/>
      <c r="H185" s="19"/>
      <c r="I185" s="19"/>
    </row>
    <row r="186" customFormat="false" ht="18" hidden="false" customHeight="true" outlineLevel="0" collapsed="false">
      <c r="A186" s="18" t="s">
        <v>18</v>
      </c>
      <c r="B186" s="19" t="s">
        <v>25</v>
      </c>
      <c r="C186" s="19"/>
      <c r="D186" s="19"/>
      <c r="E186" s="19"/>
      <c r="F186" s="19"/>
      <c r="G186" s="19"/>
      <c r="H186" s="19"/>
      <c r="I186" s="19"/>
    </row>
    <row r="187" customFormat="false" ht="18" hidden="false" customHeight="true" outlineLevel="0" collapsed="false">
      <c r="A187" s="20" t="s">
        <v>20</v>
      </c>
      <c r="B187" s="20"/>
      <c r="C187" s="21"/>
      <c r="D187" s="29"/>
      <c r="E187" s="22" t="n">
        <v>1</v>
      </c>
      <c r="F187" s="21"/>
      <c r="G187" s="21"/>
      <c r="H187" s="21"/>
      <c r="I187" s="23"/>
    </row>
    <row r="188" customFormat="false" ht="18" hidden="false" customHeight="true" outlineLevel="0" collapsed="false">
      <c r="A188" s="25" t="s">
        <v>21</v>
      </c>
      <c r="B188" s="25"/>
      <c r="C188" s="26"/>
      <c r="D188" s="30"/>
      <c r="E188" s="27" t="n">
        <v>2</v>
      </c>
      <c r="F188" s="26"/>
      <c r="G188" s="26"/>
      <c r="H188" s="26"/>
      <c r="I188" s="28"/>
    </row>
    <row r="189" customFormat="false" ht="18" hidden="false" customHeight="true" outlineLevel="0" collapsed="false">
      <c r="A189" s="16" t="s">
        <v>94</v>
      </c>
      <c r="B189" s="17" t="s">
        <v>30</v>
      </c>
      <c r="C189" s="17"/>
      <c r="D189" s="17"/>
      <c r="E189" s="17"/>
      <c r="F189" s="17"/>
      <c r="G189" s="17"/>
      <c r="H189" s="17"/>
      <c r="I189" s="17"/>
    </row>
    <row r="190" customFormat="false" ht="18" hidden="false" customHeight="true" outlineLevel="0" collapsed="false">
      <c r="A190" s="18" t="s">
        <v>16</v>
      </c>
      <c r="B190" s="19" t="s">
        <v>24</v>
      </c>
      <c r="C190" s="19"/>
      <c r="D190" s="19"/>
      <c r="E190" s="19"/>
      <c r="F190" s="19"/>
      <c r="G190" s="19"/>
      <c r="H190" s="19"/>
      <c r="I190" s="19"/>
    </row>
    <row r="191" customFormat="false" ht="18" hidden="false" customHeight="true" outlineLevel="0" collapsed="false">
      <c r="A191" s="18" t="s">
        <v>18</v>
      </c>
      <c r="B191" s="19" t="s">
        <v>25</v>
      </c>
      <c r="C191" s="19"/>
      <c r="D191" s="19"/>
      <c r="E191" s="19"/>
      <c r="F191" s="19"/>
      <c r="G191" s="19"/>
      <c r="H191" s="19"/>
      <c r="I191" s="19"/>
    </row>
    <row r="192" customFormat="false" ht="18" hidden="false" customHeight="true" outlineLevel="0" collapsed="false">
      <c r="A192" s="20" t="s">
        <v>20</v>
      </c>
      <c r="B192" s="20"/>
      <c r="C192" s="21"/>
      <c r="D192" s="29"/>
      <c r="E192" s="22" t="n">
        <v>1</v>
      </c>
      <c r="F192" s="21"/>
      <c r="G192" s="21"/>
      <c r="H192" s="21"/>
      <c r="I192" s="23"/>
    </row>
    <row r="193" customFormat="false" ht="18" hidden="false" customHeight="true" outlineLevel="0" collapsed="false">
      <c r="A193" s="25" t="s">
        <v>21</v>
      </c>
      <c r="B193" s="25"/>
      <c r="C193" s="26"/>
      <c r="D193" s="30"/>
      <c r="E193" s="27" t="n">
        <v>2</v>
      </c>
      <c r="F193" s="26"/>
      <c r="G193" s="26"/>
      <c r="H193" s="26"/>
      <c r="I193" s="28"/>
    </row>
    <row r="194" customFormat="false" ht="15" hidden="false" customHeight="false" outlineLevel="0" collapsed="false">
      <c r="A194" s="16" t="s">
        <v>95</v>
      </c>
      <c r="B194" s="17" t="s">
        <v>96</v>
      </c>
      <c r="C194" s="17"/>
      <c r="D194" s="17"/>
      <c r="E194" s="17"/>
      <c r="F194" s="17"/>
      <c r="G194" s="17"/>
      <c r="H194" s="17"/>
      <c r="I194" s="17"/>
    </row>
    <row r="195" customFormat="false" ht="15" hidden="false" customHeight="false" outlineLevel="0" collapsed="false">
      <c r="A195" s="18" t="s">
        <v>16</v>
      </c>
      <c r="B195" s="19" t="s">
        <v>24</v>
      </c>
      <c r="C195" s="19"/>
      <c r="D195" s="19"/>
      <c r="E195" s="19"/>
      <c r="F195" s="19"/>
      <c r="G195" s="19"/>
      <c r="H195" s="19"/>
      <c r="I195" s="19"/>
    </row>
    <row r="196" customFormat="false" ht="15" hidden="false" customHeight="false" outlineLevel="0" collapsed="false">
      <c r="A196" s="18" t="s">
        <v>18</v>
      </c>
      <c r="B196" s="19" t="s">
        <v>25</v>
      </c>
      <c r="C196" s="19"/>
      <c r="D196" s="19"/>
      <c r="E196" s="19"/>
      <c r="F196" s="19"/>
      <c r="G196" s="19"/>
      <c r="H196" s="19"/>
      <c r="I196" s="19"/>
    </row>
    <row r="197" customFormat="false" ht="15" hidden="false" customHeight="false" outlineLevel="0" collapsed="false">
      <c r="A197" s="20" t="s">
        <v>20</v>
      </c>
      <c r="B197" s="20"/>
      <c r="C197" s="21"/>
      <c r="D197" s="29"/>
      <c r="E197" s="22" t="n">
        <v>1</v>
      </c>
      <c r="F197" s="21"/>
      <c r="G197" s="21"/>
      <c r="H197" s="21"/>
      <c r="I197" s="23"/>
    </row>
    <row r="198" customFormat="false" ht="15" hidden="false" customHeight="false" outlineLevel="0" collapsed="false">
      <c r="A198" s="25" t="s">
        <v>21</v>
      </c>
      <c r="B198" s="25"/>
      <c r="C198" s="26"/>
      <c r="D198" s="30"/>
      <c r="E198" s="27" t="n">
        <v>2</v>
      </c>
      <c r="F198" s="26"/>
      <c r="G198" s="26"/>
      <c r="H198" s="26"/>
      <c r="I198" s="28"/>
    </row>
    <row r="199" customFormat="false" ht="15" hidden="false" customHeight="false" outlineLevel="0" collapsed="false">
      <c r="A199" s="16" t="s">
        <v>97</v>
      </c>
      <c r="B199" s="17" t="s">
        <v>96</v>
      </c>
      <c r="C199" s="17"/>
      <c r="D199" s="17"/>
      <c r="E199" s="17"/>
      <c r="F199" s="17"/>
      <c r="G199" s="17"/>
      <c r="H199" s="17"/>
      <c r="I199" s="17"/>
    </row>
    <row r="200" customFormat="false" ht="15" hidden="false" customHeight="false" outlineLevel="0" collapsed="false">
      <c r="A200" s="18" t="s">
        <v>16</v>
      </c>
      <c r="B200" s="19" t="s">
        <v>24</v>
      </c>
      <c r="C200" s="19"/>
      <c r="D200" s="19"/>
      <c r="E200" s="19"/>
      <c r="F200" s="19"/>
      <c r="G200" s="19"/>
      <c r="H200" s="19"/>
      <c r="I200" s="19"/>
    </row>
    <row r="201" customFormat="false" ht="15" hidden="false" customHeight="false" outlineLevel="0" collapsed="false">
      <c r="A201" s="18" t="s">
        <v>18</v>
      </c>
      <c r="B201" s="19" t="s">
        <v>98</v>
      </c>
      <c r="C201" s="19"/>
      <c r="D201" s="19"/>
      <c r="E201" s="19"/>
      <c r="F201" s="19"/>
      <c r="G201" s="19"/>
      <c r="H201" s="19"/>
      <c r="I201" s="19"/>
    </row>
    <row r="202" customFormat="false" ht="15" hidden="false" customHeight="false" outlineLevel="0" collapsed="false">
      <c r="A202" s="20" t="s">
        <v>20</v>
      </c>
      <c r="B202" s="20"/>
      <c r="C202" s="22" t="n">
        <v>1</v>
      </c>
      <c r="D202" s="29"/>
      <c r="E202" s="22"/>
      <c r="F202" s="21"/>
      <c r="G202" s="21"/>
      <c r="H202" s="21"/>
      <c r="I202" s="23"/>
    </row>
    <row r="203" customFormat="false" ht="15" hidden="false" customHeight="false" outlineLevel="0" collapsed="false">
      <c r="A203" s="25" t="s">
        <v>21</v>
      </c>
      <c r="B203" s="25"/>
      <c r="C203" s="27" t="n">
        <v>1</v>
      </c>
      <c r="D203" s="30"/>
      <c r="E203" s="27"/>
      <c r="F203" s="26"/>
      <c r="G203" s="26"/>
      <c r="H203" s="26"/>
      <c r="I203" s="28"/>
    </row>
    <row r="204" customFormat="false" ht="15" hidden="false" customHeight="false" outlineLevel="0" collapsed="false">
      <c r="A204" s="16" t="s">
        <v>99</v>
      </c>
      <c r="B204" s="17" t="s">
        <v>100</v>
      </c>
      <c r="C204" s="17"/>
      <c r="D204" s="17"/>
      <c r="E204" s="17"/>
      <c r="F204" s="17"/>
      <c r="G204" s="17"/>
      <c r="H204" s="17"/>
      <c r="I204" s="17"/>
    </row>
    <row r="205" customFormat="false" ht="15" hidden="false" customHeight="false" outlineLevel="0" collapsed="false">
      <c r="A205" s="18" t="s">
        <v>16</v>
      </c>
      <c r="B205" s="19" t="s">
        <v>24</v>
      </c>
      <c r="C205" s="19"/>
      <c r="D205" s="19"/>
      <c r="E205" s="19"/>
      <c r="F205" s="19"/>
      <c r="G205" s="19"/>
      <c r="H205" s="19"/>
      <c r="I205" s="19"/>
    </row>
    <row r="206" customFormat="false" ht="15" hidden="false" customHeight="false" outlineLevel="0" collapsed="false">
      <c r="A206" s="18" t="s">
        <v>18</v>
      </c>
      <c r="B206" s="19" t="s">
        <v>62</v>
      </c>
      <c r="C206" s="19"/>
      <c r="D206" s="19"/>
      <c r="E206" s="19"/>
      <c r="F206" s="19"/>
      <c r="G206" s="19"/>
      <c r="H206" s="19"/>
      <c r="I206" s="19"/>
    </row>
    <row r="207" customFormat="false" ht="15" hidden="false" customHeight="false" outlineLevel="0" collapsed="false">
      <c r="A207" s="20" t="s">
        <v>20</v>
      </c>
      <c r="B207" s="20"/>
      <c r="C207" s="22" t="n">
        <v>1</v>
      </c>
      <c r="D207" s="29"/>
      <c r="E207" s="22"/>
      <c r="F207" s="21"/>
      <c r="G207" s="21"/>
      <c r="H207" s="21"/>
      <c r="I207" s="23"/>
    </row>
    <row r="208" customFormat="false" ht="15" hidden="false" customHeight="false" outlineLevel="0" collapsed="false">
      <c r="A208" s="25" t="s">
        <v>21</v>
      </c>
      <c r="B208" s="25"/>
      <c r="C208" s="27" t="n">
        <v>1</v>
      </c>
      <c r="D208" s="30"/>
      <c r="E208" s="27"/>
      <c r="F208" s="26"/>
      <c r="G208" s="26"/>
      <c r="H208" s="26"/>
      <c r="I208" s="28"/>
    </row>
    <row r="209" customFormat="false" ht="15" hidden="false" customHeight="false" outlineLevel="0" collapsed="false">
      <c r="A209" s="16" t="s">
        <v>101</v>
      </c>
      <c r="B209" s="17" t="s">
        <v>102</v>
      </c>
      <c r="C209" s="17"/>
      <c r="D209" s="17"/>
      <c r="E209" s="17"/>
      <c r="F209" s="17"/>
      <c r="G209" s="17"/>
      <c r="H209" s="17"/>
      <c r="I209" s="17"/>
    </row>
    <row r="210" customFormat="false" ht="15" hidden="false" customHeight="false" outlineLevel="0" collapsed="false">
      <c r="A210" s="18" t="s">
        <v>16</v>
      </c>
      <c r="B210" s="19" t="s">
        <v>24</v>
      </c>
      <c r="C210" s="19"/>
      <c r="D210" s="19"/>
      <c r="E210" s="19"/>
      <c r="F210" s="19"/>
      <c r="G210" s="19"/>
      <c r="H210" s="19"/>
      <c r="I210" s="19"/>
    </row>
    <row r="211" customFormat="false" ht="15" hidden="false" customHeight="false" outlineLevel="0" collapsed="false">
      <c r="A211" s="18" t="s">
        <v>18</v>
      </c>
      <c r="B211" s="19" t="s">
        <v>28</v>
      </c>
      <c r="C211" s="19"/>
      <c r="D211" s="19"/>
      <c r="E211" s="19"/>
      <c r="F211" s="19"/>
      <c r="G211" s="19"/>
      <c r="H211" s="19"/>
      <c r="I211" s="19"/>
    </row>
    <row r="212" customFormat="false" ht="15" hidden="false" customHeight="false" outlineLevel="0" collapsed="false">
      <c r="A212" s="20" t="s">
        <v>20</v>
      </c>
      <c r="B212" s="20"/>
      <c r="C212" s="22" t="n">
        <v>1</v>
      </c>
      <c r="D212" s="29"/>
      <c r="E212" s="22"/>
      <c r="F212" s="21"/>
      <c r="G212" s="21"/>
      <c r="H212" s="21"/>
      <c r="I212" s="23"/>
    </row>
    <row r="213" customFormat="false" ht="15" hidden="false" customHeight="false" outlineLevel="0" collapsed="false">
      <c r="A213" s="25" t="s">
        <v>21</v>
      </c>
      <c r="B213" s="25"/>
      <c r="C213" s="27" t="n">
        <v>1</v>
      </c>
      <c r="D213" s="30"/>
      <c r="E213" s="27"/>
      <c r="F213" s="26"/>
      <c r="G213" s="26"/>
      <c r="H213" s="26"/>
      <c r="I213" s="28"/>
    </row>
    <row r="214" customFormat="false" ht="15" hidden="false" customHeight="false" outlineLevel="0" collapsed="false">
      <c r="A214" s="16" t="s">
        <v>103</v>
      </c>
      <c r="B214" s="17" t="s">
        <v>56</v>
      </c>
      <c r="C214" s="17"/>
      <c r="D214" s="17"/>
      <c r="E214" s="17"/>
      <c r="F214" s="17"/>
      <c r="G214" s="17"/>
      <c r="H214" s="17"/>
      <c r="I214" s="17"/>
    </row>
    <row r="215" customFormat="false" ht="15" hidden="false" customHeight="false" outlineLevel="0" collapsed="false">
      <c r="A215" s="18" t="s">
        <v>16</v>
      </c>
      <c r="B215" s="19" t="s">
        <v>24</v>
      </c>
      <c r="C215" s="19"/>
      <c r="D215" s="19"/>
      <c r="E215" s="19"/>
      <c r="F215" s="19"/>
      <c r="G215" s="19"/>
      <c r="H215" s="19"/>
      <c r="I215" s="19"/>
    </row>
    <row r="216" customFormat="false" ht="15" hidden="false" customHeight="false" outlineLevel="0" collapsed="false">
      <c r="A216" s="18" t="s">
        <v>18</v>
      </c>
      <c r="B216" s="19" t="s">
        <v>62</v>
      </c>
      <c r="C216" s="19"/>
      <c r="D216" s="19"/>
      <c r="E216" s="19"/>
      <c r="F216" s="19"/>
      <c r="G216" s="19"/>
      <c r="H216" s="19"/>
      <c r="I216" s="19"/>
    </row>
    <row r="217" customFormat="false" ht="15" hidden="false" customHeight="false" outlineLevel="0" collapsed="false">
      <c r="A217" s="20" t="s">
        <v>20</v>
      </c>
      <c r="B217" s="20"/>
      <c r="C217" s="22" t="n">
        <v>1</v>
      </c>
      <c r="D217" s="29"/>
      <c r="E217" s="22"/>
      <c r="F217" s="21"/>
      <c r="G217" s="21"/>
      <c r="H217" s="21"/>
      <c r="I217" s="23"/>
    </row>
    <row r="218" customFormat="false" ht="15" hidden="false" customHeight="false" outlineLevel="0" collapsed="false">
      <c r="A218" s="25" t="s">
        <v>21</v>
      </c>
      <c r="B218" s="25"/>
      <c r="C218" s="27" t="n">
        <v>1</v>
      </c>
      <c r="D218" s="30"/>
      <c r="E218" s="27"/>
      <c r="F218" s="26"/>
      <c r="G218" s="26"/>
      <c r="H218" s="26"/>
      <c r="I218" s="28"/>
    </row>
    <row r="219" customFormat="false" ht="15" hidden="false" customHeight="false" outlineLevel="0" collapsed="false">
      <c r="A219" s="16" t="s">
        <v>104</v>
      </c>
      <c r="B219" s="17" t="s">
        <v>105</v>
      </c>
      <c r="C219" s="17"/>
      <c r="D219" s="17"/>
      <c r="E219" s="17"/>
      <c r="F219" s="17"/>
      <c r="G219" s="17"/>
      <c r="H219" s="17"/>
      <c r="I219" s="17"/>
    </row>
    <row r="220" customFormat="false" ht="15" hidden="false" customHeight="false" outlineLevel="0" collapsed="false">
      <c r="A220" s="18" t="s">
        <v>16</v>
      </c>
      <c r="B220" s="19" t="s">
        <v>17</v>
      </c>
      <c r="C220" s="19"/>
      <c r="D220" s="19"/>
      <c r="E220" s="19"/>
      <c r="F220" s="19"/>
      <c r="G220" s="19"/>
      <c r="H220" s="19"/>
      <c r="I220" s="19"/>
    </row>
    <row r="221" customFormat="false" ht="15" hidden="false" customHeight="false" outlineLevel="0" collapsed="false">
      <c r="A221" s="18" t="s">
        <v>18</v>
      </c>
      <c r="B221" s="19" t="s">
        <v>28</v>
      </c>
      <c r="C221" s="19"/>
      <c r="D221" s="19"/>
      <c r="E221" s="19"/>
      <c r="F221" s="19"/>
      <c r="G221" s="19"/>
      <c r="H221" s="19"/>
      <c r="I221" s="19"/>
    </row>
    <row r="222" customFormat="false" ht="15" hidden="false" customHeight="false" outlineLevel="0" collapsed="false">
      <c r="A222" s="20" t="s">
        <v>20</v>
      </c>
      <c r="B222" s="20"/>
      <c r="C222" s="22" t="n">
        <v>1</v>
      </c>
      <c r="D222" s="29"/>
      <c r="E222" s="22"/>
      <c r="F222" s="21"/>
      <c r="G222" s="21"/>
      <c r="H222" s="21"/>
      <c r="I222" s="23"/>
    </row>
    <row r="223" customFormat="false" ht="15" hidden="false" customHeight="false" outlineLevel="0" collapsed="false">
      <c r="A223" s="25" t="s">
        <v>21</v>
      </c>
      <c r="B223" s="25"/>
      <c r="C223" s="27" t="n">
        <v>1</v>
      </c>
      <c r="D223" s="30"/>
      <c r="E223" s="27"/>
      <c r="F223" s="26"/>
      <c r="G223" s="26"/>
      <c r="H223" s="26"/>
      <c r="I223" s="28"/>
    </row>
    <row r="224" customFormat="false" ht="15" hidden="false" customHeight="false" outlineLevel="0" collapsed="false">
      <c r="A224" s="16" t="s">
        <v>106</v>
      </c>
      <c r="B224" s="17" t="s">
        <v>107</v>
      </c>
      <c r="C224" s="17"/>
      <c r="D224" s="17"/>
      <c r="E224" s="17"/>
      <c r="F224" s="17"/>
      <c r="G224" s="17"/>
      <c r="H224" s="17"/>
      <c r="I224" s="17"/>
    </row>
    <row r="225" customFormat="false" ht="15" hidden="false" customHeight="false" outlineLevel="0" collapsed="false">
      <c r="A225" s="18" t="s">
        <v>16</v>
      </c>
      <c r="B225" s="19" t="s">
        <v>17</v>
      </c>
      <c r="C225" s="19"/>
      <c r="D225" s="19"/>
      <c r="E225" s="19"/>
      <c r="F225" s="19"/>
      <c r="G225" s="19"/>
      <c r="H225" s="19"/>
      <c r="I225" s="19"/>
    </row>
    <row r="226" customFormat="false" ht="15" hidden="false" customHeight="false" outlineLevel="0" collapsed="false">
      <c r="A226" s="18" t="s">
        <v>18</v>
      </c>
      <c r="B226" s="19" t="s">
        <v>28</v>
      </c>
      <c r="C226" s="19"/>
      <c r="D226" s="19"/>
      <c r="E226" s="19"/>
      <c r="F226" s="19"/>
      <c r="G226" s="19"/>
      <c r="H226" s="19"/>
      <c r="I226" s="19"/>
    </row>
    <row r="227" customFormat="false" ht="15" hidden="false" customHeight="false" outlineLevel="0" collapsed="false">
      <c r="A227" s="20" t="s">
        <v>20</v>
      </c>
      <c r="B227" s="20"/>
      <c r="C227" s="22" t="n">
        <v>1</v>
      </c>
      <c r="D227" s="29"/>
      <c r="E227" s="22"/>
      <c r="F227" s="21"/>
      <c r="G227" s="21"/>
      <c r="H227" s="21"/>
      <c r="I227" s="23"/>
    </row>
    <row r="228" customFormat="false" ht="15" hidden="false" customHeight="false" outlineLevel="0" collapsed="false">
      <c r="A228" s="25" t="s">
        <v>21</v>
      </c>
      <c r="B228" s="25"/>
      <c r="C228" s="27" t="n">
        <v>1</v>
      </c>
      <c r="D228" s="30"/>
      <c r="E228" s="27"/>
      <c r="F228" s="26"/>
      <c r="G228" s="26"/>
      <c r="H228" s="26"/>
      <c r="I228" s="28"/>
    </row>
    <row r="229" customFormat="false" ht="15" hidden="false" customHeight="false" outlineLevel="0" collapsed="false">
      <c r="A229" s="16" t="s">
        <v>108</v>
      </c>
      <c r="B229" s="17" t="s">
        <v>109</v>
      </c>
      <c r="C229" s="17"/>
      <c r="D229" s="17"/>
      <c r="E229" s="17"/>
      <c r="F229" s="17"/>
      <c r="G229" s="17"/>
      <c r="H229" s="17"/>
      <c r="I229" s="17"/>
    </row>
    <row r="230" customFormat="false" ht="15" hidden="false" customHeight="false" outlineLevel="0" collapsed="false">
      <c r="A230" s="18" t="s">
        <v>16</v>
      </c>
      <c r="B230" s="19" t="s">
        <v>17</v>
      </c>
      <c r="C230" s="19"/>
      <c r="D230" s="19"/>
      <c r="E230" s="19"/>
      <c r="F230" s="19"/>
      <c r="G230" s="19"/>
      <c r="H230" s="19"/>
      <c r="I230" s="19"/>
    </row>
    <row r="231" customFormat="false" ht="15" hidden="false" customHeight="false" outlineLevel="0" collapsed="false">
      <c r="A231" s="18" t="s">
        <v>18</v>
      </c>
      <c r="B231" s="19" t="s">
        <v>83</v>
      </c>
      <c r="C231" s="19"/>
      <c r="D231" s="19"/>
      <c r="E231" s="19"/>
      <c r="F231" s="19"/>
      <c r="G231" s="19"/>
      <c r="H231" s="19"/>
      <c r="I231" s="19"/>
    </row>
    <row r="232" customFormat="false" ht="15" hidden="false" customHeight="false" outlineLevel="0" collapsed="false">
      <c r="A232" s="20" t="s">
        <v>20</v>
      </c>
      <c r="B232" s="20"/>
      <c r="C232" s="22" t="n">
        <v>1</v>
      </c>
      <c r="D232" s="29"/>
      <c r="E232" s="22"/>
      <c r="F232" s="21"/>
      <c r="G232" s="21"/>
      <c r="H232" s="21"/>
      <c r="I232" s="23"/>
    </row>
    <row r="233" customFormat="false" ht="15" hidden="false" customHeight="false" outlineLevel="0" collapsed="false">
      <c r="A233" s="25" t="s">
        <v>21</v>
      </c>
      <c r="B233" s="25"/>
      <c r="C233" s="27" t="n">
        <v>1</v>
      </c>
      <c r="D233" s="30"/>
      <c r="E233" s="27"/>
      <c r="F233" s="26"/>
      <c r="G233" s="26"/>
      <c r="H233" s="26"/>
      <c r="I233" s="28"/>
    </row>
    <row r="234" customFormat="false" ht="15" hidden="false" customHeight="false" outlineLevel="0" collapsed="false">
      <c r="A234" s="16" t="s">
        <v>110</v>
      </c>
      <c r="B234" s="17" t="s">
        <v>111</v>
      </c>
      <c r="C234" s="17"/>
      <c r="D234" s="17"/>
      <c r="E234" s="17"/>
      <c r="F234" s="17"/>
      <c r="G234" s="17"/>
      <c r="H234" s="17"/>
      <c r="I234" s="17"/>
    </row>
    <row r="235" customFormat="false" ht="15" hidden="false" customHeight="false" outlineLevel="0" collapsed="false">
      <c r="A235" s="18" t="s">
        <v>16</v>
      </c>
      <c r="B235" s="19" t="s">
        <v>17</v>
      </c>
      <c r="C235" s="19"/>
      <c r="D235" s="19"/>
      <c r="E235" s="19"/>
      <c r="F235" s="19"/>
      <c r="G235" s="19"/>
      <c r="H235" s="19"/>
      <c r="I235" s="19"/>
    </row>
    <row r="236" customFormat="false" ht="15" hidden="false" customHeight="false" outlineLevel="0" collapsed="false">
      <c r="A236" s="18" t="s">
        <v>18</v>
      </c>
      <c r="B236" s="19" t="s">
        <v>28</v>
      </c>
      <c r="C236" s="19"/>
      <c r="D236" s="19"/>
      <c r="E236" s="19"/>
      <c r="F236" s="19"/>
      <c r="G236" s="19"/>
      <c r="H236" s="19"/>
      <c r="I236" s="19"/>
    </row>
    <row r="237" customFormat="false" ht="15" hidden="false" customHeight="false" outlineLevel="0" collapsed="false">
      <c r="A237" s="20" t="s">
        <v>20</v>
      </c>
      <c r="B237" s="20"/>
      <c r="C237" s="22" t="n">
        <v>1</v>
      </c>
      <c r="D237" s="29"/>
      <c r="E237" s="22"/>
      <c r="F237" s="21"/>
      <c r="G237" s="21"/>
      <c r="H237" s="21"/>
      <c r="I237" s="23"/>
    </row>
    <row r="238" customFormat="false" ht="15" hidden="false" customHeight="false" outlineLevel="0" collapsed="false">
      <c r="A238" s="25" t="s">
        <v>21</v>
      </c>
      <c r="B238" s="25"/>
      <c r="C238" s="27" t="n">
        <v>1</v>
      </c>
      <c r="D238" s="30"/>
      <c r="E238" s="27"/>
      <c r="F238" s="26"/>
      <c r="G238" s="26"/>
      <c r="H238" s="26"/>
      <c r="I238" s="28"/>
    </row>
    <row r="239" customFormat="false" ht="15" hidden="false" customHeight="false" outlineLevel="0" collapsed="false">
      <c r="A239" s="16" t="s">
        <v>112</v>
      </c>
      <c r="B239" s="17" t="s">
        <v>113</v>
      </c>
      <c r="C239" s="17"/>
      <c r="D239" s="17"/>
      <c r="E239" s="17"/>
      <c r="F239" s="17"/>
      <c r="G239" s="17"/>
      <c r="H239" s="17"/>
      <c r="I239" s="17"/>
    </row>
    <row r="240" customFormat="false" ht="15" hidden="false" customHeight="false" outlineLevel="0" collapsed="false">
      <c r="A240" s="18" t="s">
        <v>16</v>
      </c>
      <c r="B240" s="19" t="s">
        <v>17</v>
      </c>
      <c r="C240" s="19"/>
      <c r="D240" s="19"/>
      <c r="E240" s="19"/>
      <c r="F240" s="19"/>
      <c r="G240" s="19"/>
      <c r="H240" s="19"/>
      <c r="I240" s="19"/>
    </row>
    <row r="241" customFormat="false" ht="15" hidden="false" customHeight="false" outlineLevel="0" collapsed="false">
      <c r="A241" s="18" t="s">
        <v>18</v>
      </c>
      <c r="B241" s="19" t="s">
        <v>43</v>
      </c>
      <c r="C241" s="19"/>
      <c r="D241" s="19"/>
      <c r="E241" s="19"/>
      <c r="F241" s="19"/>
      <c r="G241" s="19"/>
      <c r="H241" s="19"/>
      <c r="I241" s="19"/>
    </row>
    <row r="242" customFormat="false" ht="15" hidden="false" customHeight="false" outlineLevel="0" collapsed="false">
      <c r="A242" s="20" t="s">
        <v>20</v>
      </c>
      <c r="B242" s="20"/>
      <c r="C242" s="22" t="n">
        <v>1</v>
      </c>
      <c r="D242" s="29"/>
      <c r="E242" s="22"/>
      <c r="F242" s="21"/>
      <c r="G242" s="21"/>
      <c r="H242" s="21"/>
      <c r="I242" s="23"/>
    </row>
    <row r="243" customFormat="false" ht="15" hidden="false" customHeight="false" outlineLevel="0" collapsed="false">
      <c r="A243" s="25" t="s">
        <v>21</v>
      </c>
      <c r="B243" s="25"/>
      <c r="C243" s="27" t="n">
        <v>1</v>
      </c>
      <c r="D243" s="30"/>
      <c r="E243" s="27"/>
      <c r="F243" s="26"/>
      <c r="G243" s="26"/>
      <c r="H243" s="26"/>
      <c r="I243" s="28"/>
    </row>
    <row r="244" customFormat="false" ht="15" hidden="false" customHeight="false" outlineLevel="0" collapsed="false">
      <c r="A244" s="16" t="s">
        <v>114</v>
      </c>
      <c r="B244" s="17" t="s">
        <v>115</v>
      </c>
      <c r="C244" s="17"/>
      <c r="D244" s="17"/>
      <c r="E244" s="17"/>
      <c r="F244" s="17"/>
      <c r="G244" s="17"/>
      <c r="H244" s="17"/>
      <c r="I244" s="17"/>
    </row>
    <row r="245" customFormat="false" ht="15" hidden="false" customHeight="false" outlineLevel="0" collapsed="false">
      <c r="A245" s="18" t="s">
        <v>16</v>
      </c>
      <c r="B245" s="19" t="s">
        <v>24</v>
      </c>
      <c r="C245" s="19"/>
      <c r="D245" s="19"/>
      <c r="E245" s="19"/>
      <c r="F245" s="19"/>
      <c r="G245" s="19"/>
      <c r="H245" s="19"/>
      <c r="I245" s="19"/>
    </row>
    <row r="246" customFormat="false" ht="15" hidden="false" customHeight="false" outlineLevel="0" collapsed="false">
      <c r="A246" s="18" t="s">
        <v>18</v>
      </c>
      <c r="B246" s="19" t="s">
        <v>43</v>
      </c>
      <c r="C246" s="19"/>
      <c r="D246" s="19"/>
      <c r="E246" s="19"/>
      <c r="F246" s="19"/>
      <c r="G246" s="19"/>
      <c r="H246" s="19"/>
      <c r="I246" s="19"/>
    </row>
    <row r="247" customFormat="false" ht="15" hidden="false" customHeight="false" outlineLevel="0" collapsed="false">
      <c r="A247" s="20" t="s">
        <v>20</v>
      </c>
      <c r="B247" s="20"/>
      <c r="C247" s="22" t="n">
        <v>1</v>
      </c>
      <c r="D247" s="29"/>
      <c r="E247" s="22"/>
      <c r="F247" s="21"/>
      <c r="G247" s="21"/>
      <c r="H247" s="21"/>
      <c r="I247" s="23"/>
    </row>
    <row r="248" customFormat="false" ht="15" hidden="false" customHeight="false" outlineLevel="0" collapsed="false">
      <c r="A248" s="25" t="s">
        <v>21</v>
      </c>
      <c r="B248" s="25"/>
      <c r="C248" s="27" t="n">
        <v>1</v>
      </c>
      <c r="D248" s="30"/>
      <c r="E248" s="27"/>
      <c r="F248" s="26"/>
      <c r="G248" s="26"/>
      <c r="H248" s="26"/>
      <c r="I248" s="28"/>
    </row>
    <row r="249" customFormat="false" ht="15" hidden="false" customHeight="false" outlineLevel="0" collapsed="false">
      <c r="A249" s="16" t="s">
        <v>116</v>
      </c>
      <c r="B249" s="17" t="s">
        <v>117</v>
      </c>
      <c r="C249" s="17"/>
      <c r="D249" s="17"/>
      <c r="E249" s="17"/>
      <c r="F249" s="17"/>
      <c r="G249" s="17"/>
      <c r="H249" s="17"/>
      <c r="I249" s="17"/>
    </row>
    <row r="250" customFormat="false" ht="15" hidden="false" customHeight="false" outlineLevel="0" collapsed="false">
      <c r="A250" s="18" t="s">
        <v>16</v>
      </c>
      <c r="B250" s="19" t="s">
        <v>24</v>
      </c>
      <c r="C250" s="19"/>
      <c r="D250" s="19"/>
      <c r="E250" s="19"/>
      <c r="F250" s="19"/>
      <c r="G250" s="19"/>
      <c r="H250" s="19"/>
      <c r="I250" s="19"/>
    </row>
    <row r="251" customFormat="false" ht="15" hidden="false" customHeight="false" outlineLevel="0" collapsed="false">
      <c r="A251" s="18" t="s">
        <v>18</v>
      </c>
      <c r="B251" s="19" t="s">
        <v>28</v>
      </c>
      <c r="C251" s="19"/>
      <c r="D251" s="19"/>
      <c r="E251" s="19"/>
      <c r="F251" s="19"/>
      <c r="G251" s="19"/>
      <c r="H251" s="19"/>
      <c r="I251" s="19"/>
    </row>
    <row r="252" customFormat="false" ht="15" hidden="false" customHeight="false" outlineLevel="0" collapsed="false">
      <c r="A252" s="20" t="s">
        <v>20</v>
      </c>
      <c r="B252" s="20"/>
      <c r="C252" s="22" t="n">
        <v>1</v>
      </c>
      <c r="D252" s="29"/>
      <c r="E252" s="22"/>
      <c r="F252" s="21"/>
      <c r="G252" s="21"/>
      <c r="H252" s="21"/>
      <c r="I252" s="23"/>
    </row>
    <row r="253" customFormat="false" ht="15" hidden="false" customHeight="false" outlineLevel="0" collapsed="false">
      <c r="A253" s="25" t="s">
        <v>21</v>
      </c>
      <c r="B253" s="25"/>
      <c r="C253" s="27" t="n">
        <v>1</v>
      </c>
      <c r="D253" s="30"/>
      <c r="E253" s="27"/>
      <c r="F253" s="26"/>
      <c r="G253" s="26"/>
      <c r="H253" s="26"/>
      <c r="I253" s="28"/>
    </row>
    <row r="254" customFormat="false" ht="15" hidden="false" customHeight="false" outlineLevel="0" collapsed="false">
      <c r="A254" s="16" t="s">
        <v>118</v>
      </c>
      <c r="B254" s="17" t="s">
        <v>30</v>
      </c>
      <c r="C254" s="17"/>
      <c r="D254" s="17"/>
      <c r="E254" s="17"/>
      <c r="F254" s="17"/>
      <c r="G254" s="17"/>
      <c r="H254" s="17"/>
      <c r="I254" s="17"/>
    </row>
    <row r="255" customFormat="false" ht="15" hidden="false" customHeight="false" outlineLevel="0" collapsed="false">
      <c r="A255" s="18" t="s">
        <v>16</v>
      </c>
      <c r="B255" s="19" t="s">
        <v>24</v>
      </c>
      <c r="C255" s="19"/>
      <c r="D255" s="19"/>
      <c r="E255" s="19"/>
      <c r="F255" s="19"/>
      <c r="G255" s="19"/>
      <c r="H255" s="19"/>
      <c r="I255" s="19"/>
    </row>
    <row r="256" customFormat="false" ht="15" hidden="false" customHeight="false" outlineLevel="0" collapsed="false">
      <c r="A256" s="18" t="s">
        <v>18</v>
      </c>
      <c r="B256" s="19" t="s">
        <v>47</v>
      </c>
      <c r="C256" s="19"/>
      <c r="D256" s="19"/>
      <c r="E256" s="19"/>
      <c r="F256" s="19"/>
      <c r="G256" s="19"/>
      <c r="H256" s="19"/>
      <c r="I256" s="19"/>
    </row>
    <row r="257" customFormat="false" ht="15" hidden="false" customHeight="false" outlineLevel="0" collapsed="false">
      <c r="A257" s="20" t="s">
        <v>20</v>
      </c>
      <c r="B257" s="20"/>
      <c r="C257" s="21"/>
      <c r="D257" s="29"/>
      <c r="E257" s="22"/>
      <c r="F257" s="21"/>
      <c r="G257" s="21"/>
      <c r="H257" s="21"/>
      <c r="I257" s="22" t="n">
        <v>1</v>
      </c>
    </row>
    <row r="258" customFormat="false" ht="15" hidden="false" customHeight="false" outlineLevel="0" collapsed="false">
      <c r="A258" s="25" t="s">
        <v>21</v>
      </c>
      <c r="B258" s="25"/>
      <c r="C258" s="26"/>
      <c r="D258" s="30"/>
      <c r="E258" s="27"/>
      <c r="F258" s="26"/>
      <c r="G258" s="26"/>
      <c r="H258" s="26"/>
      <c r="I258" s="27" t="n">
        <v>2</v>
      </c>
    </row>
    <row r="259" customFormat="false" ht="15" hidden="false" customHeight="false" outlineLevel="0" collapsed="false">
      <c r="A259" s="16" t="s">
        <v>119</v>
      </c>
      <c r="B259" s="17" t="s">
        <v>96</v>
      </c>
      <c r="C259" s="17"/>
      <c r="D259" s="17"/>
      <c r="E259" s="17"/>
      <c r="F259" s="17"/>
      <c r="G259" s="17"/>
      <c r="H259" s="17"/>
      <c r="I259" s="17"/>
    </row>
    <row r="260" customFormat="false" ht="15" hidden="false" customHeight="false" outlineLevel="0" collapsed="false">
      <c r="A260" s="18" t="s">
        <v>16</v>
      </c>
      <c r="B260" s="19" t="s">
        <v>24</v>
      </c>
      <c r="C260" s="19"/>
      <c r="D260" s="19"/>
      <c r="E260" s="19"/>
      <c r="F260" s="19"/>
      <c r="G260" s="19"/>
      <c r="H260" s="19"/>
      <c r="I260" s="19"/>
    </row>
    <row r="261" customFormat="false" ht="15" hidden="false" customHeight="false" outlineLevel="0" collapsed="false">
      <c r="A261" s="18" t="s">
        <v>18</v>
      </c>
      <c r="B261" s="19" t="s">
        <v>47</v>
      </c>
      <c r="C261" s="19"/>
      <c r="D261" s="19"/>
      <c r="E261" s="19"/>
      <c r="F261" s="19"/>
      <c r="G261" s="19"/>
      <c r="H261" s="19"/>
      <c r="I261" s="19"/>
    </row>
    <row r="262" customFormat="false" ht="15" hidden="false" customHeight="false" outlineLevel="0" collapsed="false">
      <c r="A262" s="20" t="s">
        <v>20</v>
      </c>
      <c r="B262" s="20"/>
      <c r="C262" s="21"/>
      <c r="D262" s="29"/>
      <c r="E262" s="22"/>
      <c r="F262" s="21"/>
      <c r="G262" s="21"/>
      <c r="H262" s="21"/>
      <c r="I262" s="22" t="n">
        <v>1</v>
      </c>
    </row>
    <row r="263" customFormat="false" ht="15" hidden="false" customHeight="false" outlineLevel="0" collapsed="false">
      <c r="A263" s="25" t="s">
        <v>21</v>
      </c>
      <c r="B263" s="25"/>
      <c r="C263" s="26"/>
      <c r="D263" s="30"/>
      <c r="E263" s="27"/>
      <c r="F263" s="26"/>
      <c r="G263" s="26"/>
      <c r="H263" s="26"/>
      <c r="I263" s="27" t="n">
        <v>2</v>
      </c>
    </row>
    <row r="264" customFormat="false" ht="15" hidden="false" customHeight="false" outlineLevel="0" collapsed="false">
      <c r="A264" s="25"/>
      <c r="B264" s="25"/>
      <c r="C264" s="26"/>
      <c r="D264" s="30"/>
      <c r="E264" s="27"/>
      <c r="F264" s="26"/>
      <c r="G264" s="26"/>
      <c r="H264" s="26"/>
      <c r="I264" s="27"/>
    </row>
    <row r="265" customFormat="false" ht="31.5" hidden="false" customHeight="true" outlineLevel="0" collapsed="false">
      <c r="A265" s="41" t="s">
        <v>120</v>
      </c>
      <c r="B265" s="41"/>
      <c r="C265" s="41"/>
      <c r="D265" s="41"/>
      <c r="E265" s="41"/>
      <c r="F265" s="41"/>
      <c r="G265" s="41"/>
      <c r="H265" s="41"/>
      <c r="I265" s="41"/>
    </row>
    <row r="266" customFormat="false" ht="15" hidden="false" customHeight="false" outlineLevel="0" collapsed="false">
      <c r="A266" s="16" t="s">
        <v>121</v>
      </c>
      <c r="B266" s="17" t="s">
        <v>122</v>
      </c>
      <c r="C266" s="17"/>
      <c r="D266" s="17"/>
      <c r="E266" s="17"/>
      <c r="F266" s="17"/>
      <c r="G266" s="17"/>
      <c r="H266" s="17"/>
      <c r="I266" s="17"/>
    </row>
    <row r="267" customFormat="false" ht="15" hidden="false" customHeight="false" outlineLevel="0" collapsed="false">
      <c r="A267" s="18" t="s">
        <v>16</v>
      </c>
      <c r="B267" s="19" t="s">
        <v>24</v>
      </c>
      <c r="C267" s="19"/>
      <c r="D267" s="19"/>
      <c r="E267" s="19"/>
      <c r="F267" s="19"/>
      <c r="G267" s="19"/>
      <c r="H267" s="19"/>
      <c r="I267" s="19"/>
    </row>
    <row r="268" customFormat="false" ht="15" hidden="false" customHeight="false" outlineLevel="0" collapsed="false">
      <c r="A268" s="18" t="s">
        <v>18</v>
      </c>
      <c r="B268" s="19" t="s">
        <v>25</v>
      </c>
      <c r="C268" s="19"/>
      <c r="D268" s="19"/>
      <c r="E268" s="19"/>
      <c r="F268" s="19"/>
      <c r="G268" s="19"/>
      <c r="H268" s="19"/>
      <c r="I268" s="19"/>
    </row>
    <row r="269" customFormat="false" ht="15" hidden="false" customHeight="false" outlineLevel="0" collapsed="false">
      <c r="A269" s="20" t="s">
        <v>20</v>
      </c>
      <c r="B269" s="20"/>
      <c r="C269" s="21"/>
      <c r="D269" s="29"/>
      <c r="E269" s="22" t="n">
        <v>1</v>
      </c>
      <c r="F269" s="21"/>
      <c r="G269" s="22"/>
      <c r="H269" s="21"/>
      <c r="I269" s="22"/>
    </row>
    <row r="270" customFormat="false" ht="15" hidden="false" customHeight="false" outlineLevel="0" collapsed="false">
      <c r="A270" s="25" t="s">
        <v>21</v>
      </c>
      <c r="B270" s="25"/>
      <c r="C270" s="26"/>
      <c r="D270" s="30"/>
      <c r="E270" s="27" t="n">
        <v>2</v>
      </c>
      <c r="F270" s="26"/>
      <c r="G270" s="27"/>
      <c r="H270" s="26"/>
      <c r="I270" s="27"/>
    </row>
    <row r="271" customFormat="false" ht="15" hidden="false" customHeight="false" outlineLevel="0" collapsed="false">
      <c r="A271" s="16" t="s">
        <v>123</v>
      </c>
      <c r="B271" s="17" t="s">
        <v>122</v>
      </c>
      <c r="C271" s="17"/>
      <c r="D271" s="17"/>
      <c r="E271" s="17"/>
      <c r="F271" s="17"/>
      <c r="G271" s="17"/>
      <c r="H271" s="17"/>
      <c r="I271" s="17"/>
    </row>
    <row r="272" customFormat="false" ht="15" hidden="false" customHeight="false" outlineLevel="0" collapsed="false">
      <c r="A272" s="18" t="s">
        <v>16</v>
      </c>
      <c r="B272" s="19" t="s">
        <v>24</v>
      </c>
      <c r="C272" s="19"/>
      <c r="D272" s="19"/>
      <c r="E272" s="19"/>
      <c r="F272" s="19"/>
      <c r="G272" s="19"/>
      <c r="H272" s="19"/>
      <c r="I272" s="19"/>
    </row>
    <row r="273" customFormat="false" ht="15" hidden="false" customHeight="false" outlineLevel="0" collapsed="false">
      <c r="A273" s="18" t="s">
        <v>18</v>
      </c>
      <c r="B273" s="19" t="s">
        <v>47</v>
      </c>
      <c r="C273" s="19"/>
      <c r="D273" s="19"/>
      <c r="E273" s="19"/>
      <c r="F273" s="19"/>
      <c r="G273" s="19"/>
      <c r="H273" s="19"/>
      <c r="I273" s="19"/>
    </row>
    <row r="274" customFormat="false" ht="15" hidden="false" customHeight="false" outlineLevel="0" collapsed="false">
      <c r="A274" s="20" t="s">
        <v>20</v>
      </c>
      <c r="B274" s="20"/>
      <c r="C274" s="21"/>
      <c r="D274" s="29"/>
      <c r="E274" s="22"/>
      <c r="F274" s="21"/>
      <c r="G274" s="21"/>
      <c r="H274" s="21"/>
      <c r="I274" s="22" t="n">
        <v>1</v>
      </c>
    </row>
    <row r="275" customFormat="false" ht="15" hidden="false" customHeight="false" outlineLevel="0" collapsed="false">
      <c r="A275" s="25" t="s">
        <v>21</v>
      </c>
      <c r="B275" s="25"/>
      <c r="C275" s="26"/>
      <c r="D275" s="30"/>
      <c r="E275" s="27"/>
      <c r="F275" s="26"/>
      <c r="G275" s="26"/>
      <c r="H275" s="26"/>
      <c r="I275" s="27" t="n">
        <v>2</v>
      </c>
    </row>
    <row r="276" customFormat="false" ht="15" hidden="false" customHeight="false" outlineLevel="0" collapsed="false">
      <c r="A276" s="16" t="s">
        <v>124</v>
      </c>
      <c r="B276" s="17" t="s">
        <v>122</v>
      </c>
      <c r="C276" s="17"/>
      <c r="D276" s="17"/>
      <c r="E276" s="17"/>
      <c r="F276" s="17"/>
      <c r="G276" s="17"/>
      <c r="H276" s="17"/>
      <c r="I276" s="17"/>
    </row>
    <row r="277" customFormat="false" ht="15" hidden="false" customHeight="false" outlineLevel="0" collapsed="false">
      <c r="A277" s="18" t="s">
        <v>16</v>
      </c>
      <c r="B277" s="19" t="s">
        <v>24</v>
      </c>
      <c r="C277" s="19"/>
      <c r="D277" s="19"/>
      <c r="E277" s="19"/>
      <c r="F277" s="19"/>
      <c r="G277" s="19"/>
      <c r="H277" s="19"/>
      <c r="I277" s="19"/>
    </row>
    <row r="278" customFormat="false" ht="15" hidden="false" customHeight="false" outlineLevel="0" collapsed="false">
      <c r="A278" s="18" t="s">
        <v>18</v>
      </c>
      <c r="B278" s="19" t="s">
        <v>28</v>
      </c>
      <c r="C278" s="19"/>
      <c r="D278" s="19"/>
      <c r="E278" s="19"/>
      <c r="F278" s="19"/>
      <c r="G278" s="19"/>
      <c r="H278" s="19"/>
      <c r="I278" s="19"/>
    </row>
    <row r="279" customFormat="false" ht="15" hidden="false" customHeight="false" outlineLevel="0" collapsed="false">
      <c r="A279" s="20" t="s">
        <v>20</v>
      </c>
      <c r="B279" s="20"/>
      <c r="C279" s="22" t="n">
        <v>1</v>
      </c>
      <c r="D279" s="29"/>
      <c r="E279" s="22"/>
      <c r="F279" s="21"/>
      <c r="G279" s="21"/>
      <c r="H279" s="21"/>
      <c r="I279" s="22"/>
    </row>
    <row r="280" customFormat="false" ht="15" hidden="false" customHeight="false" outlineLevel="0" collapsed="false">
      <c r="A280" s="25" t="s">
        <v>21</v>
      </c>
      <c r="B280" s="25"/>
      <c r="C280" s="27" t="n">
        <v>1</v>
      </c>
      <c r="D280" s="30"/>
      <c r="E280" s="27"/>
      <c r="F280" s="26"/>
      <c r="G280" s="26"/>
      <c r="H280" s="26"/>
      <c r="I280" s="27"/>
    </row>
    <row r="281" customFormat="false" ht="15" hidden="false" customHeight="false" outlineLevel="0" collapsed="false">
      <c r="A281" s="25"/>
      <c r="B281" s="25"/>
      <c r="C281" s="26"/>
      <c r="D281" s="30"/>
      <c r="E281" s="27"/>
      <c r="F281" s="26"/>
      <c r="G281" s="26"/>
      <c r="H281" s="26"/>
      <c r="I281" s="27"/>
    </row>
    <row r="282" customFormat="false" ht="30" hidden="false" customHeight="true" outlineLevel="0" collapsed="false">
      <c r="A282" s="41" t="s">
        <v>125</v>
      </c>
      <c r="B282" s="41"/>
      <c r="C282" s="41"/>
      <c r="D282" s="41"/>
      <c r="E282" s="41"/>
      <c r="F282" s="41"/>
      <c r="G282" s="41"/>
      <c r="H282" s="41"/>
      <c r="I282" s="41"/>
    </row>
    <row r="283" customFormat="false" ht="15" hidden="false" customHeight="false" outlineLevel="0" collapsed="false">
      <c r="A283" s="16" t="s">
        <v>126</v>
      </c>
      <c r="B283" s="17" t="s">
        <v>122</v>
      </c>
      <c r="C283" s="17"/>
      <c r="D283" s="17"/>
      <c r="E283" s="17"/>
      <c r="F283" s="17"/>
      <c r="G283" s="17"/>
      <c r="H283" s="17"/>
      <c r="I283" s="17"/>
    </row>
    <row r="284" customFormat="false" ht="15" hidden="false" customHeight="false" outlineLevel="0" collapsed="false">
      <c r="A284" s="18" t="s">
        <v>16</v>
      </c>
      <c r="B284" s="19" t="s">
        <v>24</v>
      </c>
      <c r="C284" s="19"/>
      <c r="D284" s="19"/>
      <c r="E284" s="19"/>
      <c r="F284" s="19"/>
      <c r="G284" s="19"/>
      <c r="H284" s="19"/>
      <c r="I284" s="19"/>
    </row>
    <row r="285" customFormat="false" ht="15" hidden="false" customHeight="false" outlineLevel="0" collapsed="false">
      <c r="A285" s="18" t="s">
        <v>18</v>
      </c>
      <c r="B285" s="19" t="s">
        <v>28</v>
      </c>
      <c r="C285" s="19"/>
      <c r="D285" s="19"/>
      <c r="E285" s="19"/>
      <c r="F285" s="19"/>
      <c r="G285" s="19"/>
      <c r="H285" s="19"/>
      <c r="I285" s="19"/>
    </row>
    <row r="286" customFormat="false" ht="15" hidden="false" customHeight="false" outlineLevel="0" collapsed="false">
      <c r="A286" s="20" t="s">
        <v>20</v>
      </c>
      <c r="B286" s="20"/>
      <c r="C286" s="22" t="n">
        <v>1</v>
      </c>
      <c r="D286" s="29"/>
      <c r="E286" s="22"/>
      <c r="F286" s="21"/>
      <c r="G286" s="21"/>
      <c r="H286" s="21"/>
      <c r="I286" s="23"/>
    </row>
    <row r="287" customFormat="false" ht="15" hidden="false" customHeight="false" outlineLevel="0" collapsed="false">
      <c r="A287" s="25" t="s">
        <v>21</v>
      </c>
      <c r="B287" s="25"/>
      <c r="C287" s="27" t="n">
        <v>1</v>
      </c>
      <c r="D287" s="30"/>
      <c r="E287" s="27"/>
      <c r="F287" s="26"/>
      <c r="G287" s="26"/>
      <c r="H287" s="26"/>
      <c r="I287" s="28"/>
    </row>
    <row r="288" customFormat="false" ht="32.25" hidden="false" customHeight="true" outlineLevel="0" collapsed="false">
      <c r="A288" s="41" t="s">
        <v>127</v>
      </c>
      <c r="B288" s="41"/>
      <c r="C288" s="41"/>
      <c r="D288" s="41"/>
      <c r="E288" s="41"/>
      <c r="F288" s="41"/>
      <c r="G288" s="41"/>
      <c r="H288" s="41"/>
      <c r="I288" s="41"/>
    </row>
    <row r="289" customFormat="false" ht="15" hidden="false" customHeight="false" outlineLevel="0" collapsed="false">
      <c r="A289" s="16" t="s">
        <v>128</v>
      </c>
      <c r="B289" s="17" t="s">
        <v>129</v>
      </c>
      <c r="C289" s="17"/>
      <c r="D289" s="17"/>
      <c r="E289" s="17"/>
      <c r="F289" s="17"/>
      <c r="G289" s="17"/>
      <c r="H289" s="17"/>
      <c r="I289" s="17"/>
    </row>
    <row r="290" customFormat="false" ht="15" hidden="false" customHeight="false" outlineLevel="0" collapsed="false">
      <c r="A290" s="18" t="s">
        <v>16</v>
      </c>
      <c r="B290" s="19" t="s">
        <v>24</v>
      </c>
      <c r="C290" s="19"/>
      <c r="D290" s="19"/>
      <c r="E290" s="19"/>
      <c r="F290" s="19"/>
      <c r="G290" s="19"/>
      <c r="H290" s="19"/>
      <c r="I290" s="19"/>
    </row>
    <row r="291" customFormat="false" ht="15" hidden="false" customHeight="false" outlineLevel="0" collapsed="false">
      <c r="A291" s="18" t="s">
        <v>18</v>
      </c>
      <c r="B291" s="19" t="s">
        <v>25</v>
      </c>
      <c r="C291" s="19"/>
      <c r="D291" s="19"/>
      <c r="E291" s="19"/>
      <c r="F291" s="19"/>
      <c r="G291" s="19"/>
      <c r="H291" s="19"/>
      <c r="I291" s="19"/>
    </row>
    <row r="292" customFormat="false" ht="15" hidden="false" customHeight="false" outlineLevel="0" collapsed="false">
      <c r="A292" s="20" t="s">
        <v>20</v>
      </c>
      <c r="B292" s="20"/>
      <c r="C292" s="21"/>
      <c r="D292" s="29"/>
      <c r="E292" s="22" t="n">
        <v>1</v>
      </c>
      <c r="F292" s="21"/>
      <c r="G292" s="21"/>
      <c r="H292" s="21"/>
      <c r="I292" s="23"/>
    </row>
    <row r="293" customFormat="false" ht="15" hidden="false" customHeight="false" outlineLevel="0" collapsed="false">
      <c r="A293" s="25" t="s">
        <v>21</v>
      </c>
      <c r="B293" s="25"/>
      <c r="C293" s="26"/>
      <c r="D293" s="30"/>
      <c r="E293" s="27" t="n">
        <v>2</v>
      </c>
      <c r="F293" s="26"/>
      <c r="G293" s="26"/>
      <c r="H293" s="26"/>
      <c r="I293" s="28"/>
    </row>
    <row r="294" customFormat="false" ht="15" hidden="false" customHeight="false" outlineLevel="0" collapsed="false">
      <c r="A294" s="16" t="s">
        <v>130</v>
      </c>
      <c r="B294" s="17" t="s">
        <v>129</v>
      </c>
      <c r="C294" s="17"/>
      <c r="D294" s="17"/>
      <c r="E294" s="17"/>
      <c r="F294" s="17"/>
      <c r="G294" s="17"/>
      <c r="H294" s="17"/>
      <c r="I294" s="17"/>
    </row>
    <row r="295" customFormat="false" ht="15" hidden="false" customHeight="false" outlineLevel="0" collapsed="false">
      <c r="A295" s="18" t="s">
        <v>16</v>
      </c>
      <c r="B295" s="19" t="s">
        <v>24</v>
      </c>
      <c r="C295" s="19"/>
      <c r="D295" s="19"/>
      <c r="E295" s="19"/>
      <c r="F295" s="19"/>
      <c r="G295" s="19"/>
      <c r="H295" s="19"/>
      <c r="I295" s="19"/>
    </row>
    <row r="296" customFormat="false" ht="15" hidden="false" customHeight="false" outlineLevel="0" collapsed="false">
      <c r="A296" s="18" t="s">
        <v>18</v>
      </c>
      <c r="B296" s="19" t="s">
        <v>131</v>
      </c>
      <c r="C296" s="19"/>
      <c r="D296" s="19"/>
      <c r="E296" s="19"/>
      <c r="F296" s="19"/>
      <c r="G296" s="19"/>
      <c r="H296" s="19"/>
      <c r="I296" s="19"/>
    </row>
    <row r="297" customFormat="false" ht="15" hidden="false" customHeight="false" outlineLevel="0" collapsed="false">
      <c r="A297" s="20" t="s">
        <v>20</v>
      </c>
      <c r="B297" s="20"/>
      <c r="C297" s="22" t="n">
        <v>1</v>
      </c>
      <c r="D297" s="29"/>
      <c r="E297" s="22"/>
      <c r="F297" s="21"/>
      <c r="G297" s="21"/>
      <c r="H297" s="21"/>
      <c r="I297" s="23"/>
    </row>
    <row r="298" customFormat="false" ht="15" hidden="false" customHeight="false" outlineLevel="0" collapsed="false">
      <c r="A298" s="25" t="s">
        <v>21</v>
      </c>
      <c r="B298" s="25"/>
      <c r="C298" s="27" t="n">
        <v>1</v>
      </c>
      <c r="D298" s="30"/>
      <c r="E298" s="27"/>
      <c r="F298" s="26"/>
      <c r="G298" s="26"/>
      <c r="H298" s="26"/>
      <c r="I298" s="28"/>
    </row>
    <row r="299" customFormat="false" ht="12.75" hidden="false" customHeight="false" outlineLevel="0" collapsed="false">
      <c r="A299" s="44"/>
      <c r="B299" s="44"/>
      <c r="C299" s="44"/>
      <c r="D299" s="44"/>
      <c r="E299" s="44"/>
      <c r="F299" s="44"/>
      <c r="G299" s="44"/>
      <c r="H299" s="44"/>
      <c r="I299" s="44"/>
    </row>
    <row r="300" customFormat="false" ht="15" hidden="false" customHeight="false" outlineLevel="0" collapsed="false">
      <c r="A300" s="45" t="s">
        <v>132</v>
      </c>
      <c r="B300" s="45"/>
      <c r="C300" s="46" t="n">
        <f aca="false">SUM(C20,C35,C40,C45,C50,C55,C60,C106,C111,C116,C121,C126,C131,C136,C141,C146,C151,C156,C161,C166,C171,C176,C202,C207,C212,C217,C222,C227,C232,C237,C242,C247,C252,C279,C286,C297)</f>
        <v>36</v>
      </c>
      <c r="D300" s="47" t="n">
        <f aca="false">D10+D15+D20+D25+D30+D35+D40+D45+D50+D55+D60+D65+D70+D76+D81+D86+D91+D96+D101+D106+D111+D116+D121+D131+D136+D146+D151+D156+D161+D166+D171+D182+D187+D192+D197+D202+D207+D212+D217+D227+D232+D237+D242+D247+D252+D257+D262+D269+D274+D279+D286+D292+D297</f>
        <v>3</v>
      </c>
      <c r="E300" s="47" t="n">
        <f aca="false">E15+E25+E30+E81+E86+E96+E187+E192+E197+E269+E292</f>
        <v>11</v>
      </c>
      <c r="F300" s="47" t="n">
        <v>0</v>
      </c>
      <c r="G300" s="47" t="n">
        <f aca="false">G10+G15+G20+G25+G30+G35+G40+G45+G50+G55+G60+G65+G70+G76+G81+G86+G91+G96+G101+G106+G111+G116+G121+G131+G136+G146+G151+G156+G161+G166+G171+G182+G187+G192+G197+G202+G207+G212+G217+G227+G232+G237+G242+G247+G252+G257+G262+G269+G274+G279+G286+G292+G297</f>
        <v>0</v>
      </c>
      <c r="H300" s="47" t="n">
        <v>0</v>
      </c>
      <c r="I300" s="47" t="n">
        <f aca="false">I65+I70+I91+I101+I257+I262+I274</f>
        <v>7</v>
      </c>
      <c r="J300" s="48" t="n">
        <f aca="false">SUM(C300:I300)</f>
        <v>57</v>
      </c>
    </row>
    <row r="301" customFormat="false" ht="15" hidden="false" customHeight="false" outlineLevel="0" collapsed="false">
      <c r="A301" s="49" t="s">
        <v>133</v>
      </c>
      <c r="B301" s="49"/>
      <c r="C301" s="46" t="n">
        <f aca="false">SUM(C21,C36,C41,C46,C51,C56,C61,C107,C112,C117,C122,C127,C132,C137,C142,C147,C152,C157,C162,C167,C172,C177,C203,C208,C213,C218,C223,C228,C233,C238,C243,C248,C253,C280,C287,C298)</f>
        <v>36</v>
      </c>
      <c r="D301" s="46" t="n">
        <f aca="false">SUM(D11,D16,D21,D26,D31,D36,D41,D46,D51,D56,D61,D66,D71,D77,D82,D87,D92,D97,D102,D107,D112,D117,D122,D127,D132,D137,D142,D147,D152,D157,D162,D167,D172,D177,D183,D188,D193,D198,D203,D208,D213,D218,D223,D228,D233,D238,D243,D248,D253,D258,D263,D270,D275,D280,D287,D293,D298)</f>
        <v>3</v>
      </c>
      <c r="E301" s="46" t="n">
        <f aca="false">SUM(E16,E26,E31,E82,E87,E97,E188,E193,E198,E270,E293)</f>
        <v>22</v>
      </c>
      <c r="F301" s="46" t="n">
        <v>0</v>
      </c>
      <c r="G301" s="46" t="n">
        <v>0</v>
      </c>
      <c r="H301" s="46" t="n">
        <v>0</v>
      </c>
      <c r="I301" s="46" t="n">
        <f aca="false">I66+I71+I92+I102+I258+I263+I275</f>
        <v>14</v>
      </c>
      <c r="J301" s="50" t="n">
        <f aca="false">SUM(C301:I301)</f>
        <v>75</v>
      </c>
    </row>
    <row r="1048552" customFormat="false" ht="15" hidden="false" customHeight="false" outlineLevel="0" collapsed="false"/>
    <row r="1048553" customFormat="false" ht="15" hidden="false" customHeight="false" outlineLevel="0" collapsed="false"/>
    <row r="1048554" customFormat="false" ht="15" hidden="false" customHeight="false" outlineLevel="0" collapsed="false"/>
    <row r="1048555" customFormat="false" ht="15" hidden="false" customHeight="false" outlineLevel="0" collapsed="false"/>
    <row r="1048556" customFormat="false" ht="15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96">
    <mergeCell ref="A3:I3"/>
    <mergeCell ref="A4:B4"/>
    <mergeCell ref="A5:I5"/>
    <mergeCell ref="A6:I6"/>
    <mergeCell ref="B7:I7"/>
    <mergeCell ref="B8:I8"/>
    <mergeCell ref="B9:I9"/>
    <mergeCell ref="A10:B10"/>
    <mergeCell ref="A11:B11"/>
    <mergeCell ref="B12:I12"/>
    <mergeCell ref="B13:I13"/>
    <mergeCell ref="B14:I14"/>
    <mergeCell ref="A15:B15"/>
    <mergeCell ref="A16:B16"/>
    <mergeCell ref="B17:I17"/>
    <mergeCell ref="B18:I18"/>
    <mergeCell ref="B19:I19"/>
    <mergeCell ref="A20:B20"/>
    <mergeCell ref="A21:B21"/>
    <mergeCell ref="B22:I22"/>
    <mergeCell ref="B23:I23"/>
    <mergeCell ref="B24:I24"/>
    <mergeCell ref="A25:B25"/>
    <mergeCell ref="A26:B26"/>
    <mergeCell ref="B27:I27"/>
    <mergeCell ref="B28:I28"/>
    <mergeCell ref="B29:I29"/>
    <mergeCell ref="A30:B30"/>
    <mergeCell ref="A31:B31"/>
    <mergeCell ref="B32:I32"/>
    <mergeCell ref="B33:I33"/>
    <mergeCell ref="B34:I34"/>
    <mergeCell ref="A35:B35"/>
    <mergeCell ref="A36:B36"/>
    <mergeCell ref="B37:I37"/>
    <mergeCell ref="B38:I38"/>
    <mergeCell ref="B39:I39"/>
    <mergeCell ref="A40:B40"/>
    <mergeCell ref="A41:B41"/>
    <mergeCell ref="B42:I42"/>
    <mergeCell ref="B43:I43"/>
    <mergeCell ref="B44:I44"/>
    <mergeCell ref="A45:B45"/>
    <mergeCell ref="A46:B46"/>
    <mergeCell ref="B47:I47"/>
    <mergeCell ref="B48:I48"/>
    <mergeCell ref="B49:I49"/>
    <mergeCell ref="A50:B50"/>
    <mergeCell ref="A51:B51"/>
    <mergeCell ref="B52:I52"/>
    <mergeCell ref="B53:I53"/>
    <mergeCell ref="B54:I54"/>
    <mergeCell ref="A55:B55"/>
    <mergeCell ref="A56:B56"/>
    <mergeCell ref="B57:I57"/>
    <mergeCell ref="B58:I58"/>
    <mergeCell ref="B59:I59"/>
    <mergeCell ref="A60:B60"/>
    <mergeCell ref="A61:B61"/>
    <mergeCell ref="B62:I62"/>
    <mergeCell ref="B63:I63"/>
    <mergeCell ref="B64:I64"/>
    <mergeCell ref="A65:B65"/>
    <mergeCell ref="A66:B66"/>
    <mergeCell ref="B67:I67"/>
    <mergeCell ref="B68:I68"/>
    <mergeCell ref="B69:I69"/>
    <mergeCell ref="A70:B70"/>
    <mergeCell ref="A71:B71"/>
    <mergeCell ref="A72:I72"/>
    <mergeCell ref="B73:I73"/>
    <mergeCell ref="B74:I74"/>
    <mergeCell ref="B75:I75"/>
    <mergeCell ref="A76:B76"/>
    <mergeCell ref="A77:B77"/>
    <mergeCell ref="B78:I78"/>
    <mergeCell ref="B79:I79"/>
    <mergeCell ref="B80:I80"/>
    <mergeCell ref="A81:B81"/>
    <mergeCell ref="A82:B82"/>
    <mergeCell ref="B83:I83"/>
    <mergeCell ref="B84:I84"/>
    <mergeCell ref="B85:I85"/>
    <mergeCell ref="A86:B86"/>
    <mergeCell ref="A87:B87"/>
    <mergeCell ref="B88:I88"/>
    <mergeCell ref="B89:I89"/>
    <mergeCell ref="B90:I90"/>
    <mergeCell ref="A91:B91"/>
    <mergeCell ref="A92:B92"/>
    <mergeCell ref="B93:I93"/>
    <mergeCell ref="B94:I94"/>
    <mergeCell ref="B95:I95"/>
    <mergeCell ref="A96:B96"/>
    <mergeCell ref="A97:B97"/>
    <mergeCell ref="B98:I98"/>
    <mergeCell ref="B99:I99"/>
    <mergeCell ref="B100:I100"/>
    <mergeCell ref="A101:B101"/>
    <mergeCell ref="A102:B102"/>
    <mergeCell ref="B103:I103"/>
    <mergeCell ref="B104:I104"/>
    <mergeCell ref="B105:I105"/>
    <mergeCell ref="A106:B106"/>
    <mergeCell ref="A107:B107"/>
    <mergeCell ref="B108:I108"/>
    <mergeCell ref="B109:I109"/>
    <mergeCell ref="B110:I110"/>
    <mergeCell ref="A111:B111"/>
    <mergeCell ref="A112:B112"/>
    <mergeCell ref="B113:I113"/>
    <mergeCell ref="B114:I114"/>
    <mergeCell ref="B115:I115"/>
    <mergeCell ref="A116:B116"/>
    <mergeCell ref="A117:B117"/>
    <mergeCell ref="B118:I118"/>
    <mergeCell ref="B119:I119"/>
    <mergeCell ref="B120:I120"/>
    <mergeCell ref="A121:B121"/>
    <mergeCell ref="A122:B122"/>
    <mergeCell ref="B123:I123"/>
    <mergeCell ref="B124:I124"/>
    <mergeCell ref="B125:I125"/>
    <mergeCell ref="A126:B126"/>
    <mergeCell ref="A127:B127"/>
    <mergeCell ref="B128:I128"/>
    <mergeCell ref="B129:I129"/>
    <mergeCell ref="B130:I130"/>
    <mergeCell ref="A131:B131"/>
    <mergeCell ref="A132:B132"/>
    <mergeCell ref="B133:I133"/>
    <mergeCell ref="B134:I134"/>
    <mergeCell ref="B135:I135"/>
    <mergeCell ref="A136:B136"/>
    <mergeCell ref="A137:B137"/>
    <mergeCell ref="B138:I138"/>
    <mergeCell ref="B139:I139"/>
    <mergeCell ref="B140:I140"/>
    <mergeCell ref="A141:B141"/>
    <mergeCell ref="A142:B142"/>
    <mergeCell ref="B143:I143"/>
    <mergeCell ref="B144:I144"/>
    <mergeCell ref="B145:I145"/>
    <mergeCell ref="A146:B146"/>
    <mergeCell ref="A147:B147"/>
    <mergeCell ref="B148:I148"/>
    <mergeCell ref="B149:I149"/>
    <mergeCell ref="B150:I150"/>
    <mergeCell ref="A151:B151"/>
    <mergeCell ref="A152:B152"/>
    <mergeCell ref="B153:I153"/>
    <mergeCell ref="B154:I154"/>
    <mergeCell ref="B155:I155"/>
    <mergeCell ref="A156:B156"/>
    <mergeCell ref="A157:B157"/>
    <mergeCell ref="B158:I158"/>
    <mergeCell ref="B159:I159"/>
    <mergeCell ref="B160:I160"/>
    <mergeCell ref="A161:B161"/>
    <mergeCell ref="A162:B162"/>
    <mergeCell ref="B163:I163"/>
    <mergeCell ref="B164:I164"/>
    <mergeCell ref="B165:I165"/>
    <mergeCell ref="A166:B166"/>
    <mergeCell ref="A167:B167"/>
    <mergeCell ref="B168:I168"/>
    <mergeCell ref="B169:I169"/>
    <mergeCell ref="B170:I170"/>
    <mergeCell ref="A171:B171"/>
    <mergeCell ref="A172:B172"/>
    <mergeCell ref="B173:I173"/>
    <mergeCell ref="B174:I174"/>
    <mergeCell ref="B175:I175"/>
    <mergeCell ref="A176:B176"/>
    <mergeCell ref="A177:B177"/>
    <mergeCell ref="A178:I178"/>
    <mergeCell ref="B179:I179"/>
    <mergeCell ref="B180:I180"/>
    <mergeCell ref="B181:I181"/>
    <mergeCell ref="A182:B182"/>
    <mergeCell ref="A183:B183"/>
    <mergeCell ref="B184:I184"/>
    <mergeCell ref="B185:I185"/>
    <mergeCell ref="B186:I186"/>
    <mergeCell ref="A187:B187"/>
    <mergeCell ref="A188:B188"/>
    <mergeCell ref="B189:I189"/>
    <mergeCell ref="B190:I190"/>
    <mergeCell ref="B191:I191"/>
    <mergeCell ref="A192:B192"/>
    <mergeCell ref="A193:B193"/>
    <mergeCell ref="B194:I194"/>
    <mergeCell ref="B195:I195"/>
    <mergeCell ref="B196:I196"/>
    <mergeCell ref="A197:B197"/>
    <mergeCell ref="A198:B198"/>
    <mergeCell ref="B199:I199"/>
    <mergeCell ref="B200:I200"/>
    <mergeCell ref="B201:I201"/>
    <mergeCell ref="A202:B202"/>
    <mergeCell ref="A203:B203"/>
    <mergeCell ref="B204:I204"/>
    <mergeCell ref="B205:I205"/>
    <mergeCell ref="B206:I206"/>
    <mergeCell ref="A207:B207"/>
    <mergeCell ref="A208:B208"/>
    <mergeCell ref="B209:I209"/>
    <mergeCell ref="B210:I210"/>
    <mergeCell ref="B211:I211"/>
    <mergeCell ref="A212:B212"/>
    <mergeCell ref="A213:B213"/>
    <mergeCell ref="B214:I214"/>
    <mergeCell ref="B215:I215"/>
    <mergeCell ref="B216:I216"/>
    <mergeCell ref="A217:B217"/>
    <mergeCell ref="A218:B218"/>
    <mergeCell ref="B219:I219"/>
    <mergeCell ref="B220:I220"/>
    <mergeCell ref="B221:I221"/>
    <mergeCell ref="A222:B222"/>
    <mergeCell ref="A223:B223"/>
    <mergeCell ref="B224:I224"/>
    <mergeCell ref="B225:I225"/>
    <mergeCell ref="B226:I226"/>
    <mergeCell ref="A227:B227"/>
    <mergeCell ref="A228:B228"/>
    <mergeCell ref="B229:I229"/>
    <mergeCell ref="B230:I230"/>
    <mergeCell ref="B231:I231"/>
    <mergeCell ref="A232:B232"/>
    <mergeCell ref="A233:B233"/>
    <mergeCell ref="B234:I234"/>
    <mergeCell ref="B235:I235"/>
    <mergeCell ref="B236:I236"/>
    <mergeCell ref="A237:B237"/>
    <mergeCell ref="A238:B238"/>
    <mergeCell ref="B239:I239"/>
    <mergeCell ref="B240:I240"/>
    <mergeCell ref="B241:I241"/>
    <mergeCell ref="A242:B242"/>
    <mergeCell ref="A243:B243"/>
    <mergeCell ref="B244:I244"/>
    <mergeCell ref="B245:I245"/>
    <mergeCell ref="B246:I246"/>
    <mergeCell ref="A247:B247"/>
    <mergeCell ref="A248:B248"/>
    <mergeCell ref="B249:I249"/>
    <mergeCell ref="B250:I250"/>
    <mergeCell ref="B251:I251"/>
    <mergeCell ref="A252:B252"/>
    <mergeCell ref="A253:B253"/>
    <mergeCell ref="B254:I254"/>
    <mergeCell ref="B255:I255"/>
    <mergeCell ref="B256:I256"/>
    <mergeCell ref="A257:B257"/>
    <mergeCell ref="A258:B258"/>
    <mergeCell ref="B259:I259"/>
    <mergeCell ref="B260:I260"/>
    <mergeCell ref="B261:I261"/>
    <mergeCell ref="A262:B262"/>
    <mergeCell ref="A263:B263"/>
    <mergeCell ref="A265:I265"/>
    <mergeCell ref="B266:I266"/>
    <mergeCell ref="B267:I267"/>
    <mergeCell ref="B268:I268"/>
    <mergeCell ref="A269:B269"/>
    <mergeCell ref="A270:B270"/>
    <mergeCell ref="B271:I271"/>
    <mergeCell ref="B272:I272"/>
    <mergeCell ref="B273:I273"/>
    <mergeCell ref="A274:B274"/>
    <mergeCell ref="A275:B275"/>
    <mergeCell ref="B276:I276"/>
    <mergeCell ref="B277:I277"/>
    <mergeCell ref="B278:I278"/>
    <mergeCell ref="A279:B279"/>
    <mergeCell ref="A280:B280"/>
    <mergeCell ref="A282:I282"/>
    <mergeCell ref="B283:I283"/>
    <mergeCell ref="B284:I284"/>
    <mergeCell ref="B285:I285"/>
    <mergeCell ref="A286:B286"/>
    <mergeCell ref="A287:B287"/>
    <mergeCell ref="A288:I288"/>
    <mergeCell ref="B289:I289"/>
    <mergeCell ref="B290:I290"/>
    <mergeCell ref="B291:I291"/>
    <mergeCell ref="A292:B292"/>
    <mergeCell ref="A293:B293"/>
    <mergeCell ref="B294:I294"/>
    <mergeCell ref="B295:I295"/>
    <mergeCell ref="B296:I296"/>
    <mergeCell ref="A297:B297"/>
    <mergeCell ref="A298:B298"/>
    <mergeCell ref="A300:B300"/>
    <mergeCell ref="A301:B301"/>
  </mergeCells>
  <printOptions headings="false" gridLines="false" gridLinesSet="true" horizontalCentered="true" verticalCentered="true"/>
  <pageMargins left="0.39375" right="0.39375" top="0.39375" bottom="0.39375" header="0.511811023622047" footer="0.511811023622047"/>
  <pageSetup paperSize="9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J7" activeCellId="0" sqref="J7"/>
    </sheetView>
  </sheetViews>
  <sheetFormatPr defaultColWidth="8.71484375" defaultRowHeight="12.75" customHeight="true" zeroHeight="false" outlineLevelRow="0" outlineLevelCol="0"/>
  <cols>
    <col collapsed="false" customWidth="true" hidden="false" outlineLevel="0" max="1" min="1" style="1" width="11.85"/>
    <col collapsed="false" customWidth="true" hidden="false" outlineLevel="0" max="2" min="2" style="1" width="62.57"/>
    <col collapsed="false" customWidth="true" hidden="false" outlineLevel="0" max="9" min="3" style="1" width="15.57"/>
    <col collapsed="false" customWidth="true" hidden="false" outlineLevel="0" max="15" min="10" style="1" width="21.84"/>
    <col collapsed="false" customWidth="true" hidden="false" outlineLevel="0" max="255" min="16" style="1" width="7.71"/>
    <col collapsed="false" customWidth="true" hidden="false" outlineLevel="0" max="256" min="256" style="1" width="11.85"/>
    <col collapsed="false" customWidth="true" hidden="false" outlineLevel="0" max="257" min="257" style="1" width="62.57"/>
    <col collapsed="false" customWidth="true" hidden="false" outlineLevel="0" max="258" min="258" style="1" width="27.86"/>
    <col collapsed="false" customWidth="true" hidden="false" outlineLevel="0" max="265" min="259" style="1" width="15.57"/>
    <col collapsed="false" customWidth="true" hidden="false" outlineLevel="0" max="271" min="266" style="1" width="21.84"/>
    <col collapsed="false" customWidth="true" hidden="false" outlineLevel="0" max="511" min="272" style="1" width="7.71"/>
    <col collapsed="false" customWidth="true" hidden="false" outlineLevel="0" max="512" min="512" style="1" width="11.85"/>
    <col collapsed="false" customWidth="true" hidden="false" outlineLevel="0" max="513" min="513" style="1" width="62.57"/>
    <col collapsed="false" customWidth="true" hidden="false" outlineLevel="0" max="514" min="514" style="1" width="27.86"/>
    <col collapsed="false" customWidth="true" hidden="false" outlineLevel="0" max="521" min="515" style="1" width="15.57"/>
    <col collapsed="false" customWidth="true" hidden="false" outlineLevel="0" max="527" min="522" style="1" width="21.84"/>
    <col collapsed="false" customWidth="true" hidden="false" outlineLevel="0" max="767" min="528" style="1" width="7.71"/>
    <col collapsed="false" customWidth="true" hidden="false" outlineLevel="0" max="768" min="768" style="1" width="11.85"/>
    <col collapsed="false" customWidth="true" hidden="false" outlineLevel="0" max="769" min="769" style="1" width="62.57"/>
    <col collapsed="false" customWidth="true" hidden="false" outlineLevel="0" max="770" min="770" style="1" width="27.86"/>
    <col collapsed="false" customWidth="true" hidden="false" outlineLevel="0" max="777" min="771" style="1" width="15.57"/>
    <col collapsed="false" customWidth="true" hidden="false" outlineLevel="0" max="783" min="778" style="1" width="21.84"/>
    <col collapsed="false" customWidth="true" hidden="false" outlineLevel="0" max="1023" min="784" style="1" width="7.71"/>
    <col collapsed="false" customWidth="true" hidden="false" outlineLevel="0" max="1025" min="1024" style="1" width="11.85"/>
  </cols>
  <sheetData>
    <row r="1" customFormat="false" ht="16.5" hidden="false" customHeight="true" outlineLevel="0" collapsed="false">
      <c r="A1" s="2"/>
      <c r="B1" s="3" t="s">
        <v>0</v>
      </c>
      <c r="C1" s="4"/>
      <c r="D1" s="4"/>
      <c r="E1" s="4"/>
      <c r="F1" s="4"/>
      <c r="G1" s="4"/>
      <c r="H1" s="4"/>
      <c r="I1" s="5"/>
    </row>
    <row r="2" customFormat="false" ht="16.5" hidden="false" customHeight="true" outlineLevel="0" collapsed="false">
      <c r="A2" s="6"/>
      <c r="B2" s="7" t="s">
        <v>1</v>
      </c>
      <c r="C2" s="8"/>
      <c r="D2" s="8"/>
      <c r="E2" s="8"/>
      <c r="F2" s="8"/>
      <c r="G2" s="8"/>
      <c r="H2" s="8"/>
      <c r="I2" s="9"/>
    </row>
    <row r="3" customFormat="false" ht="64.5" hidden="false" customHeight="true" outlineLevel="0" collapsed="false">
      <c r="A3" s="51" t="s">
        <v>2</v>
      </c>
      <c r="B3" s="51"/>
      <c r="C3" s="51"/>
      <c r="D3" s="51"/>
      <c r="E3" s="51"/>
      <c r="F3" s="51"/>
      <c r="G3" s="51"/>
      <c r="H3" s="51"/>
      <c r="I3" s="51"/>
    </row>
    <row r="4" customFormat="false" ht="79.5" hidden="false" customHeight="true" outlineLevel="0" collapsed="false">
      <c r="A4" s="11" t="s">
        <v>3</v>
      </c>
      <c r="B4" s="11"/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3" t="s">
        <v>10</v>
      </c>
    </row>
    <row r="5" customFormat="false" ht="32.25" hidden="false" customHeight="true" outlineLevel="0" collapsed="false">
      <c r="A5" s="14" t="s">
        <v>182</v>
      </c>
      <c r="B5" s="14"/>
      <c r="C5" s="14"/>
      <c r="D5" s="14"/>
      <c r="E5" s="14"/>
      <c r="F5" s="14"/>
      <c r="G5" s="14"/>
      <c r="H5" s="14"/>
      <c r="I5" s="14"/>
    </row>
    <row r="6" customFormat="false" ht="32.25" hidden="false" customHeight="true" outlineLevel="0" collapsed="false">
      <c r="A6" s="15" t="s">
        <v>183</v>
      </c>
      <c r="B6" s="15"/>
      <c r="C6" s="15"/>
      <c r="D6" s="15"/>
      <c r="E6" s="15"/>
      <c r="F6" s="15"/>
      <c r="G6" s="15"/>
      <c r="H6" s="15"/>
      <c r="I6" s="15"/>
    </row>
    <row r="7" customFormat="false" ht="18" hidden="false" customHeight="true" outlineLevel="0" collapsed="false">
      <c r="A7" s="52" t="s">
        <v>137</v>
      </c>
      <c r="B7" s="53" t="s">
        <v>184</v>
      </c>
      <c r="C7" s="53"/>
      <c r="D7" s="53"/>
      <c r="E7" s="53"/>
      <c r="F7" s="53"/>
      <c r="G7" s="53"/>
      <c r="H7" s="53"/>
      <c r="I7" s="53"/>
      <c r="J7" s="75"/>
    </row>
    <row r="8" customFormat="false" ht="18" hidden="false" customHeight="true" outlineLevel="0" collapsed="false">
      <c r="A8" s="55" t="s">
        <v>16</v>
      </c>
      <c r="B8" s="56" t="s">
        <v>185</v>
      </c>
      <c r="C8" s="56"/>
      <c r="D8" s="56"/>
      <c r="E8" s="56"/>
      <c r="F8" s="56"/>
      <c r="G8" s="56"/>
      <c r="H8" s="56"/>
      <c r="I8" s="56"/>
    </row>
    <row r="9" customFormat="false" ht="18" hidden="false" customHeight="true" outlineLevel="0" collapsed="false">
      <c r="A9" s="55" t="s">
        <v>18</v>
      </c>
      <c r="B9" s="56" t="s">
        <v>62</v>
      </c>
      <c r="C9" s="56"/>
      <c r="D9" s="56"/>
      <c r="E9" s="56"/>
      <c r="F9" s="56"/>
      <c r="G9" s="56"/>
      <c r="H9" s="56"/>
      <c r="I9" s="56"/>
    </row>
    <row r="10" customFormat="false" ht="18" hidden="false" customHeight="true" outlineLevel="0" collapsed="false">
      <c r="A10" s="57" t="s">
        <v>20</v>
      </c>
      <c r="B10" s="57"/>
      <c r="C10" s="73" t="n">
        <v>1</v>
      </c>
      <c r="D10" s="59"/>
      <c r="E10" s="60"/>
      <c r="F10" s="58"/>
      <c r="G10" s="58"/>
      <c r="H10" s="58"/>
      <c r="I10" s="62"/>
    </row>
    <row r="11" customFormat="false" ht="18" hidden="false" customHeight="true" outlineLevel="0" collapsed="false">
      <c r="A11" s="63" t="s">
        <v>21</v>
      </c>
      <c r="B11" s="63"/>
      <c r="C11" s="74" t="n">
        <v>1</v>
      </c>
      <c r="D11" s="65"/>
      <c r="E11" s="66"/>
      <c r="F11" s="64"/>
      <c r="G11" s="64"/>
      <c r="H11" s="64"/>
      <c r="I11" s="68"/>
    </row>
    <row r="12" customFormat="false" ht="18" hidden="false" customHeight="true" outlineLevel="0" collapsed="false">
      <c r="A12" s="52" t="s">
        <v>22</v>
      </c>
      <c r="B12" s="53" t="s">
        <v>30</v>
      </c>
      <c r="C12" s="53"/>
      <c r="D12" s="53"/>
      <c r="E12" s="53"/>
      <c r="F12" s="53"/>
      <c r="G12" s="53"/>
      <c r="H12" s="53"/>
      <c r="I12" s="53"/>
    </row>
    <row r="13" customFormat="false" ht="18" hidden="false" customHeight="true" outlineLevel="0" collapsed="false">
      <c r="A13" s="55" t="s">
        <v>16</v>
      </c>
      <c r="B13" s="56" t="s">
        <v>149</v>
      </c>
      <c r="C13" s="56"/>
      <c r="D13" s="56"/>
      <c r="E13" s="56"/>
      <c r="F13" s="56"/>
      <c r="G13" s="56"/>
      <c r="H13" s="56"/>
      <c r="I13" s="56"/>
    </row>
    <row r="14" customFormat="false" ht="18" hidden="false" customHeight="true" outlineLevel="0" collapsed="false">
      <c r="A14" s="55" t="s">
        <v>18</v>
      </c>
      <c r="B14" s="56" t="s">
        <v>25</v>
      </c>
      <c r="C14" s="56"/>
      <c r="D14" s="56"/>
      <c r="E14" s="56"/>
      <c r="F14" s="56"/>
      <c r="G14" s="56"/>
      <c r="H14" s="56"/>
      <c r="I14" s="56"/>
    </row>
    <row r="15" customFormat="false" ht="18" hidden="false" customHeight="true" outlineLevel="0" collapsed="false">
      <c r="A15" s="57" t="s">
        <v>20</v>
      </c>
      <c r="B15" s="57"/>
      <c r="C15" s="58"/>
      <c r="D15" s="59"/>
      <c r="E15" s="60"/>
      <c r="F15" s="73" t="n">
        <v>1</v>
      </c>
      <c r="G15" s="58"/>
      <c r="H15" s="58"/>
      <c r="I15" s="62"/>
    </row>
    <row r="16" customFormat="false" ht="18" hidden="false" customHeight="true" outlineLevel="0" collapsed="false">
      <c r="A16" s="63" t="s">
        <v>21</v>
      </c>
      <c r="B16" s="63"/>
      <c r="C16" s="64"/>
      <c r="D16" s="65"/>
      <c r="E16" s="66"/>
      <c r="F16" s="74" t="n">
        <v>2</v>
      </c>
      <c r="G16" s="64"/>
      <c r="H16" s="64"/>
      <c r="I16" s="68"/>
    </row>
    <row r="18" customFormat="false" ht="15" hidden="false" customHeight="false" outlineLevel="0" collapsed="false">
      <c r="A18" s="69" t="s">
        <v>132</v>
      </c>
      <c r="B18" s="69"/>
      <c r="C18" s="70" t="n">
        <f aca="false">C10+C15</f>
        <v>1</v>
      </c>
      <c r="D18" s="70" t="n">
        <f aca="false">D10+D15</f>
        <v>0</v>
      </c>
      <c r="E18" s="70" t="n">
        <f aca="false">E10+E15</f>
        <v>0</v>
      </c>
      <c r="F18" s="70" t="n">
        <f aca="false">F10+F15</f>
        <v>1</v>
      </c>
      <c r="G18" s="70" t="n">
        <f aca="false">G10+G15</f>
        <v>0</v>
      </c>
      <c r="H18" s="70" t="n">
        <f aca="false">H10+H15</f>
        <v>0</v>
      </c>
      <c r="I18" s="70" t="n">
        <f aca="false">I10+I15</f>
        <v>0</v>
      </c>
      <c r="J18" s="48" t="n">
        <f aca="false">SUM(C18:I18)</f>
        <v>2</v>
      </c>
    </row>
    <row r="19" customFormat="false" ht="15" hidden="false" customHeight="false" outlineLevel="0" collapsed="false">
      <c r="A19" s="71" t="s">
        <v>133</v>
      </c>
      <c r="B19" s="71"/>
      <c r="C19" s="72" t="n">
        <f aca="false">SUM(C11,C16)</f>
        <v>1</v>
      </c>
      <c r="D19" s="72" t="n">
        <f aca="false">SUM(D11,D16)</f>
        <v>0</v>
      </c>
      <c r="E19" s="72" t="n">
        <f aca="false">SUM(E11,E16)</f>
        <v>0</v>
      </c>
      <c r="F19" s="72" t="n">
        <f aca="false">SUM(F11,F16)</f>
        <v>2</v>
      </c>
      <c r="G19" s="72" t="n">
        <f aca="false">SUM(G11,G16)</f>
        <v>0</v>
      </c>
      <c r="H19" s="72" t="n">
        <f aca="false">SUM(H11,H16)</f>
        <v>0</v>
      </c>
      <c r="I19" s="72" t="n">
        <f aca="false">SUM(I11,I16)</f>
        <v>0</v>
      </c>
      <c r="J19" s="50" t="n">
        <f aca="false">SUM(C19:I19)</f>
        <v>3</v>
      </c>
    </row>
  </sheetData>
  <sheetProtection sheet="true" password="c4bc" objects="true" scenarios="true"/>
  <mergeCells count="16">
    <mergeCell ref="A3:I3"/>
    <mergeCell ref="A4:B4"/>
    <mergeCell ref="A5:I5"/>
    <mergeCell ref="A6:I6"/>
    <mergeCell ref="B7:I7"/>
    <mergeCell ref="B8:I8"/>
    <mergeCell ref="B9:I9"/>
    <mergeCell ref="A10:B10"/>
    <mergeCell ref="A11:B11"/>
    <mergeCell ref="B12:I12"/>
    <mergeCell ref="B13:I13"/>
    <mergeCell ref="B14:I14"/>
    <mergeCell ref="A15:B15"/>
    <mergeCell ref="A16:B16"/>
    <mergeCell ref="A18:B18"/>
    <mergeCell ref="A19:B19"/>
  </mergeCells>
  <printOptions headings="false" gridLines="false" gridLinesSet="true" horizontalCentered="true" verticalCentered="true"/>
  <pageMargins left="0.39375" right="0.39375" top="0.39375" bottom="0.39375" header="0.511811023622047" footer="0.511811023622047"/>
  <pageSetup paperSize="9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false" showOutlineSymbols="true" defaultGridColor="true" view="normal" topLeftCell="A2" colorId="64" zoomScale="90" zoomScaleNormal="90" zoomScalePageLayoutView="100" workbookViewId="0">
      <selection pane="topLeft" activeCell="J7" activeCellId="0" sqref="J7"/>
    </sheetView>
  </sheetViews>
  <sheetFormatPr defaultColWidth="8.71484375" defaultRowHeight="12.75" customHeight="true" zeroHeight="false" outlineLevelRow="0" outlineLevelCol="0"/>
  <cols>
    <col collapsed="false" customWidth="true" hidden="false" outlineLevel="0" max="1" min="1" style="1" width="11.85"/>
    <col collapsed="false" customWidth="true" hidden="false" outlineLevel="0" max="2" min="2" style="1" width="62.57"/>
    <col collapsed="false" customWidth="true" hidden="false" outlineLevel="0" max="9" min="3" style="1" width="15.57"/>
    <col collapsed="false" customWidth="true" hidden="false" outlineLevel="0" max="15" min="10" style="1" width="21.84"/>
    <col collapsed="false" customWidth="true" hidden="false" outlineLevel="0" max="255" min="16" style="1" width="7.71"/>
    <col collapsed="false" customWidth="true" hidden="false" outlineLevel="0" max="256" min="256" style="1" width="11.85"/>
    <col collapsed="false" customWidth="true" hidden="false" outlineLevel="0" max="257" min="257" style="1" width="62.57"/>
    <col collapsed="false" customWidth="true" hidden="false" outlineLevel="0" max="258" min="258" style="1" width="27.86"/>
    <col collapsed="false" customWidth="true" hidden="false" outlineLevel="0" max="265" min="259" style="1" width="15.57"/>
    <col collapsed="false" customWidth="true" hidden="false" outlineLevel="0" max="271" min="266" style="1" width="21.84"/>
    <col collapsed="false" customWidth="true" hidden="false" outlineLevel="0" max="511" min="272" style="1" width="7.71"/>
    <col collapsed="false" customWidth="true" hidden="false" outlineLevel="0" max="512" min="512" style="1" width="11.85"/>
    <col collapsed="false" customWidth="true" hidden="false" outlineLevel="0" max="513" min="513" style="1" width="62.57"/>
    <col collapsed="false" customWidth="true" hidden="false" outlineLevel="0" max="514" min="514" style="1" width="27.86"/>
    <col collapsed="false" customWidth="true" hidden="false" outlineLevel="0" max="521" min="515" style="1" width="15.57"/>
    <col collapsed="false" customWidth="true" hidden="false" outlineLevel="0" max="527" min="522" style="1" width="21.84"/>
    <col collapsed="false" customWidth="true" hidden="false" outlineLevel="0" max="767" min="528" style="1" width="7.71"/>
    <col collapsed="false" customWidth="true" hidden="false" outlineLevel="0" max="768" min="768" style="1" width="11.85"/>
    <col collapsed="false" customWidth="true" hidden="false" outlineLevel="0" max="769" min="769" style="1" width="62.57"/>
    <col collapsed="false" customWidth="true" hidden="false" outlineLevel="0" max="770" min="770" style="1" width="27.86"/>
    <col collapsed="false" customWidth="true" hidden="false" outlineLevel="0" max="777" min="771" style="1" width="15.57"/>
    <col collapsed="false" customWidth="true" hidden="false" outlineLevel="0" max="783" min="778" style="1" width="21.84"/>
    <col collapsed="false" customWidth="true" hidden="false" outlineLevel="0" max="1023" min="784" style="1" width="7.71"/>
    <col collapsed="false" customWidth="true" hidden="false" outlineLevel="0" max="1025" min="1024" style="1" width="11.85"/>
  </cols>
  <sheetData>
    <row r="1" customFormat="false" ht="16.5" hidden="false" customHeight="true" outlineLevel="0" collapsed="false">
      <c r="A1" s="2"/>
      <c r="B1" s="3" t="s">
        <v>0</v>
      </c>
      <c r="C1" s="4"/>
      <c r="D1" s="4"/>
      <c r="E1" s="4"/>
      <c r="F1" s="4"/>
      <c r="G1" s="4"/>
      <c r="H1" s="4"/>
      <c r="I1" s="5"/>
    </row>
    <row r="2" customFormat="false" ht="16.5" hidden="false" customHeight="true" outlineLevel="0" collapsed="false">
      <c r="A2" s="6"/>
      <c r="B2" s="7" t="s">
        <v>1</v>
      </c>
      <c r="C2" s="8"/>
      <c r="D2" s="8"/>
      <c r="E2" s="8"/>
      <c r="F2" s="8"/>
      <c r="G2" s="8"/>
      <c r="H2" s="8"/>
      <c r="I2" s="9"/>
    </row>
    <row r="3" customFormat="false" ht="64.5" hidden="false" customHeight="true" outlineLevel="0" collapsed="false">
      <c r="A3" s="51" t="s">
        <v>2</v>
      </c>
      <c r="B3" s="51"/>
      <c r="C3" s="51"/>
      <c r="D3" s="51"/>
      <c r="E3" s="51"/>
      <c r="F3" s="51"/>
      <c r="G3" s="51"/>
      <c r="H3" s="51"/>
      <c r="I3" s="51"/>
    </row>
    <row r="4" customFormat="false" ht="79.5" hidden="false" customHeight="true" outlineLevel="0" collapsed="false">
      <c r="A4" s="11" t="s">
        <v>3</v>
      </c>
      <c r="B4" s="11"/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3" t="s">
        <v>10</v>
      </c>
    </row>
    <row r="5" customFormat="false" ht="32.25" hidden="false" customHeight="true" outlineLevel="0" collapsed="false">
      <c r="A5" s="14" t="s">
        <v>186</v>
      </c>
      <c r="B5" s="14"/>
      <c r="C5" s="14"/>
      <c r="D5" s="14"/>
      <c r="E5" s="14"/>
      <c r="F5" s="14"/>
      <c r="G5" s="14"/>
      <c r="H5" s="14"/>
      <c r="I5" s="14"/>
    </row>
    <row r="6" customFormat="false" ht="32.25" hidden="false" customHeight="true" outlineLevel="0" collapsed="false">
      <c r="A6" s="15" t="s">
        <v>187</v>
      </c>
      <c r="B6" s="15"/>
      <c r="C6" s="15"/>
      <c r="D6" s="15"/>
      <c r="E6" s="15"/>
      <c r="F6" s="15"/>
      <c r="G6" s="15"/>
      <c r="H6" s="15"/>
      <c r="I6" s="15"/>
    </row>
    <row r="7" customFormat="false" ht="18" hidden="false" customHeight="true" outlineLevel="0" collapsed="false">
      <c r="A7" s="52" t="s">
        <v>137</v>
      </c>
      <c r="B7" s="53" t="s">
        <v>30</v>
      </c>
      <c r="C7" s="53"/>
      <c r="D7" s="53"/>
      <c r="E7" s="53"/>
      <c r="F7" s="53"/>
      <c r="G7" s="53"/>
      <c r="H7" s="53"/>
      <c r="I7" s="53"/>
      <c r="J7" s="75"/>
    </row>
    <row r="8" customFormat="false" ht="18" hidden="false" customHeight="true" outlineLevel="0" collapsed="false">
      <c r="A8" s="55" t="s">
        <v>16</v>
      </c>
      <c r="B8" s="56" t="s">
        <v>149</v>
      </c>
      <c r="C8" s="56"/>
      <c r="D8" s="56"/>
      <c r="E8" s="56"/>
      <c r="F8" s="56"/>
      <c r="G8" s="56"/>
      <c r="H8" s="56"/>
      <c r="I8" s="56"/>
    </row>
    <row r="9" customFormat="false" ht="18" hidden="false" customHeight="true" outlineLevel="0" collapsed="false">
      <c r="A9" s="55" t="s">
        <v>18</v>
      </c>
      <c r="B9" s="56" t="s">
        <v>25</v>
      </c>
      <c r="C9" s="56"/>
      <c r="D9" s="56"/>
      <c r="E9" s="56"/>
      <c r="F9" s="56"/>
      <c r="G9" s="56"/>
      <c r="H9" s="56"/>
      <c r="I9" s="56"/>
    </row>
    <row r="10" customFormat="false" ht="18" hidden="false" customHeight="true" outlineLevel="0" collapsed="false">
      <c r="A10" s="57" t="s">
        <v>20</v>
      </c>
      <c r="B10" s="57"/>
      <c r="C10" s="58"/>
      <c r="D10" s="59"/>
      <c r="E10" s="60"/>
      <c r="F10" s="58"/>
      <c r="G10" s="73" t="n">
        <v>1</v>
      </c>
      <c r="H10" s="58"/>
      <c r="I10" s="62"/>
    </row>
    <row r="11" customFormat="false" ht="18" hidden="false" customHeight="true" outlineLevel="0" collapsed="false">
      <c r="A11" s="63" t="s">
        <v>21</v>
      </c>
      <c r="B11" s="63"/>
      <c r="C11" s="64"/>
      <c r="D11" s="65"/>
      <c r="E11" s="66"/>
      <c r="F11" s="64"/>
      <c r="G11" s="74" t="n">
        <v>2</v>
      </c>
      <c r="H11" s="64"/>
      <c r="I11" s="68"/>
    </row>
    <row r="12" customFormat="false" ht="18" hidden="false" customHeight="true" outlineLevel="0" collapsed="false">
      <c r="A12" s="52" t="s">
        <v>22</v>
      </c>
      <c r="B12" s="53" t="s">
        <v>188</v>
      </c>
      <c r="C12" s="53"/>
      <c r="D12" s="53"/>
      <c r="E12" s="53"/>
      <c r="F12" s="53"/>
      <c r="G12" s="53"/>
      <c r="H12" s="53"/>
      <c r="I12" s="53"/>
    </row>
    <row r="13" customFormat="false" ht="18" hidden="false" customHeight="true" outlineLevel="0" collapsed="false">
      <c r="A13" s="55" t="s">
        <v>16</v>
      </c>
      <c r="B13" s="56" t="s">
        <v>155</v>
      </c>
      <c r="C13" s="56"/>
      <c r="D13" s="56"/>
      <c r="E13" s="56"/>
      <c r="F13" s="56"/>
      <c r="G13" s="56"/>
      <c r="H13" s="56"/>
      <c r="I13" s="56"/>
    </row>
    <row r="14" customFormat="false" ht="18" hidden="false" customHeight="true" outlineLevel="0" collapsed="false">
      <c r="A14" s="55" t="s">
        <v>18</v>
      </c>
      <c r="B14" s="56" t="s">
        <v>140</v>
      </c>
      <c r="C14" s="56"/>
      <c r="D14" s="56"/>
      <c r="E14" s="56"/>
      <c r="F14" s="56"/>
      <c r="G14" s="56"/>
      <c r="H14" s="56"/>
      <c r="I14" s="56"/>
    </row>
    <row r="15" customFormat="false" ht="18" hidden="false" customHeight="true" outlineLevel="0" collapsed="false">
      <c r="A15" s="57" t="s">
        <v>20</v>
      </c>
      <c r="B15" s="57"/>
      <c r="C15" s="58"/>
      <c r="D15" s="59"/>
      <c r="E15" s="60"/>
      <c r="F15" s="58"/>
      <c r="G15" s="58"/>
      <c r="H15" s="58"/>
      <c r="I15" s="73" t="n">
        <v>1</v>
      </c>
    </row>
    <row r="16" customFormat="false" ht="18" hidden="false" customHeight="true" outlineLevel="0" collapsed="false">
      <c r="A16" s="63" t="s">
        <v>21</v>
      </c>
      <c r="B16" s="63"/>
      <c r="C16" s="64"/>
      <c r="D16" s="65"/>
      <c r="E16" s="66"/>
      <c r="F16" s="64"/>
      <c r="G16" s="64"/>
      <c r="H16" s="64"/>
      <c r="I16" s="74" t="n">
        <v>2</v>
      </c>
    </row>
    <row r="18" customFormat="false" ht="15" hidden="false" customHeight="false" outlineLevel="0" collapsed="false">
      <c r="A18" s="69" t="s">
        <v>132</v>
      </c>
      <c r="B18" s="69"/>
      <c r="C18" s="70" t="n">
        <f aca="false">C10+C15</f>
        <v>0</v>
      </c>
      <c r="D18" s="70" t="n">
        <f aca="false">D10+D15</f>
        <v>0</v>
      </c>
      <c r="E18" s="70" t="n">
        <f aca="false">E10+E15</f>
        <v>0</v>
      </c>
      <c r="F18" s="70" t="n">
        <f aca="false">F10+F15</f>
        <v>0</v>
      </c>
      <c r="G18" s="70" t="n">
        <f aca="false">G10+G15</f>
        <v>1</v>
      </c>
      <c r="H18" s="70" t="n">
        <f aca="false">H10+H15</f>
        <v>0</v>
      </c>
      <c r="I18" s="70" t="n">
        <f aca="false">I10+I15</f>
        <v>1</v>
      </c>
      <c r="J18" s="48" t="n">
        <f aca="false">SUM(C18:I18)</f>
        <v>2</v>
      </c>
    </row>
    <row r="19" customFormat="false" ht="15" hidden="false" customHeight="false" outlineLevel="0" collapsed="false">
      <c r="A19" s="71" t="s">
        <v>133</v>
      </c>
      <c r="B19" s="71"/>
      <c r="C19" s="72" t="n">
        <f aca="false">C11+C16</f>
        <v>0</v>
      </c>
      <c r="D19" s="72" t="n">
        <f aca="false">D11+D16</f>
        <v>0</v>
      </c>
      <c r="E19" s="72" t="n">
        <f aca="false">E11+E16</f>
        <v>0</v>
      </c>
      <c r="F19" s="72" t="n">
        <f aca="false">F11+F16</f>
        <v>0</v>
      </c>
      <c r="G19" s="72" t="n">
        <f aca="false">G11+G16</f>
        <v>2</v>
      </c>
      <c r="H19" s="72" t="n">
        <f aca="false">H11+H16</f>
        <v>0</v>
      </c>
      <c r="I19" s="72" t="n">
        <f aca="false">I11+I16</f>
        <v>2</v>
      </c>
      <c r="J19" s="50" t="n">
        <f aca="false">SUM(C19:I19)</f>
        <v>4</v>
      </c>
    </row>
  </sheetData>
  <sheetProtection sheet="true" password="c4bc" objects="true" scenarios="true"/>
  <mergeCells count="16">
    <mergeCell ref="A3:I3"/>
    <mergeCell ref="A4:B4"/>
    <mergeCell ref="A5:I5"/>
    <mergeCell ref="A6:I6"/>
    <mergeCell ref="B7:I7"/>
    <mergeCell ref="B8:I8"/>
    <mergeCell ref="B9:I9"/>
    <mergeCell ref="A10:B10"/>
    <mergeCell ref="A11:B11"/>
    <mergeCell ref="B12:I12"/>
    <mergeCell ref="B13:I13"/>
    <mergeCell ref="B14:I14"/>
    <mergeCell ref="A15:B15"/>
    <mergeCell ref="A16:B16"/>
    <mergeCell ref="A18:B18"/>
    <mergeCell ref="A19:B19"/>
  </mergeCells>
  <printOptions headings="false" gridLines="false" gridLinesSet="true" horizontalCentered="true" verticalCentered="true"/>
  <pageMargins left="0.39375" right="0.39375" top="0.39375" bottom="0.39375" header="0.511811023622047" footer="0.511811023622047"/>
  <pageSetup paperSize="9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J7" activeCellId="0" sqref="J7"/>
    </sheetView>
  </sheetViews>
  <sheetFormatPr defaultColWidth="8.71484375" defaultRowHeight="12.75" customHeight="true" zeroHeight="false" outlineLevelRow="0" outlineLevelCol="0"/>
  <cols>
    <col collapsed="false" customWidth="true" hidden="false" outlineLevel="0" max="1" min="1" style="1" width="11.85"/>
    <col collapsed="false" customWidth="true" hidden="false" outlineLevel="0" max="2" min="2" style="1" width="62.57"/>
    <col collapsed="false" customWidth="true" hidden="false" outlineLevel="0" max="9" min="3" style="1" width="15.57"/>
    <col collapsed="false" customWidth="true" hidden="false" outlineLevel="0" max="15" min="10" style="1" width="21.84"/>
    <col collapsed="false" customWidth="true" hidden="false" outlineLevel="0" max="255" min="16" style="1" width="7.71"/>
    <col collapsed="false" customWidth="true" hidden="false" outlineLevel="0" max="256" min="256" style="1" width="11.85"/>
    <col collapsed="false" customWidth="true" hidden="false" outlineLevel="0" max="257" min="257" style="1" width="62.57"/>
    <col collapsed="false" customWidth="true" hidden="false" outlineLevel="0" max="258" min="258" style="1" width="27.86"/>
    <col collapsed="false" customWidth="true" hidden="false" outlineLevel="0" max="265" min="259" style="1" width="15.57"/>
    <col collapsed="false" customWidth="true" hidden="false" outlineLevel="0" max="271" min="266" style="1" width="21.84"/>
    <col collapsed="false" customWidth="true" hidden="false" outlineLevel="0" max="511" min="272" style="1" width="7.71"/>
    <col collapsed="false" customWidth="true" hidden="false" outlineLevel="0" max="512" min="512" style="1" width="11.85"/>
    <col collapsed="false" customWidth="true" hidden="false" outlineLevel="0" max="513" min="513" style="1" width="62.57"/>
    <col collapsed="false" customWidth="true" hidden="false" outlineLevel="0" max="514" min="514" style="1" width="27.86"/>
    <col collapsed="false" customWidth="true" hidden="false" outlineLevel="0" max="521" min="515" style="1" width="15.57"/>
    <col collapsed="false" customWidth="true" hidden="false" outlineLevel="0" max="527" min="522" style="1" width="21.84"/>
    <col collapsed="false" customWidth="true" hidden="false" outlineLevel="0" max="767" min="528" style="1" width="7.71"/>
    <col collapsed="false" customWidth="true" hidden="false" outlineLevel="0" max="768" min="768" style="1" width="11.85"/>
    <col collapsed="false" customWidth="true" hidden="false" outlineLevel="0" max="769" min="769" style="1" width="62.57"/>
    <col collapsed="false" customWidth="true" hidden="false" outlineLevel="0" max="770" min="770" style="1" width="27.86"/>
    <col collapsed="false" customWidth="true" hidden="false" outlineLevel="0" max="777" min="771" style="1" width="15.57"/>
    <col collapsed="false" customWidth="true" hidden="false" outlineLevel="0" max="783" min="778" style="1" width="21.84"/>
    <col collapsed="false" customWidth="true" hidden="false" outlineLevel="0" max="1023" min="784" style="1" width="7.71"/>
    <col collapsed="false" customWidth="true" hidden="false" outlineLevel="0" max="1025" min="1024" style="1" width="11.85"/>
  </cols>
  <sheetData>
    <row r="1" customFormat="false" ht="16.5" hidden="false" customHeight="true" outlineLevel="0" collapsed="false">
      <c r="A1" s="2"/>
      <c r="B1" s="3" t="s">
        <v>0</v>
      </c>
      <c r="C1" s="4"/>
      <c r="D1" s="4"/>
      <c r="E1" s="4"/>
      <c r="F1" s="4"/>
      <c r="G1" s="4"/>
      <c r="H1" s="4"/>
      <c r="I1" s="5"/>
    </row>
    <row r="2" customFormat="false" ht="16.5" hidden="false" customHeight="true" outlineLevel="0" collapsed="false">
      <c r="A2" s="6"/>
      <c r="B2" s="7" t="s">
        <v>1</v>
      </c>
      <c r="C2" s="8"/>
      <c r="D2" s="8"/>
      <c r="E2" s="8"/>
      <c r="F2" s="8"/>
      <c r="G2" s="8"/>
      <c r="H2" s="8"/>
      <c r="I2" s="9"/>
    </row>
    <row r="3" customFormat="false" ht="64.5" hidden="false" customHeight="true" outlineLevel="0" collapsed="false">
      <c r="A3" s="51" t="s">
        <v>2</v>
      </c>
      <c r="B3" s="51"/>
      <c r="C3" s="51"/>
      <c r="D3" s="51"/>
      <c r="E3" s="51"/>
      <c r="F3" s="51"/>
      <c r="G3" s="51"/>
      <c r="H3" s="51"/>
      <c r="I3" s="51"/>
    </row>
    <row r="4" customFormat="false" ht="79.5" hidden="false" customHeight="true" outlineLevel="0" collapsed="false">
      <c r="A4" s="11" t="s">
        <v>3</v>
      </c>
      <c r="B4" s="11"/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3" t="s">
        <v>10</v>
      </c>
    </row>
    <row r="5" customFormat="false" ht="32.25" hidden="false" customHeight="true" outlineLevel="0" collapsed="false">
      <c r="A5" s="14" t="s">
        <v>189</v>
      </c>
      <c r="B5" s="14"/>
      <c r="C5" s="14"/>
      <c r="D5" s="14"/>
      <c r="E5" s="14"/>
      <c r="F5" s="14"/>
      <c r="G5" s="14"/>
      <c r="H5" s="14"/>
      <c r="I5" s="14"/>
    </row>
    <row r="6" customFormat="false" ht="32.25" hidden="false" customHeight="true" outlineLevel="0" collapsed="false">
      <c r="A6" s="15" t="s">
        <v>190</v>
      </c>
      <c r="B6" s="15"/>
      <c r="C6" s="15"/>
      <c r="D6" s="15"/>
      <c r="E6" s="15"/>
      <c r="F6" s="15"/>
      <c r="G6" s="15"/>
      <c r="H6" s="15"/>
      <c r="I6" s="15"/>
    </row>
    <row r="7" customFormat="false" ht="18" hidden="false" customHeight="true" outlineLevel="0" collapsed="false">
      <c r="A7" s="52" t="s">
        <v>137</v>
      </c>
      <c r="B7" s="53" t="s">
        <v>158</v>
      </c>
      <c r="C7" s="53"/>
      <c r="D7" s="53"/>
      <c r="E7" s="53"/>
      <c r="F7" s="53"/>
      <c r="G7" s="53"/>
      <c r="H7" s="53"/>
      <c r="I7" s="53"/>
      <c r="J7" s="75"/>
    </row>
    <row r="8" customFormat="false" ht="18" hidden="false" customHeight="true" outlineLevel="0" collapsed="false">
      <c r="A8" s="55" t="s">
        <v>16</v>
      </c>
      <c r="B8" s="56" t="s">
        <v>149</v>
      </c>
      <c r="C8" s="56"/>
      <c r="D8" s="56"/>
      <c r="E8" s="56"/>
      <c r="F8" s="56"/>
      <c r="G8" s="56"/>
      <c r="H8" s="56"/>
      <c r="I8" s="56"/>
    </row>
    <row r="9" customFormat="false" ht="18" hidden="false" customHeight="true" outlineLevel="0" collapsed="false">
      <c r="A9" s="55" t="s">
        <v>18</v>
      </c>
      <c r="B9" s="56" t="s">
        <v>25</v>
      </c>
      <c r="C9" s="56"/>
      <c r="D9" s="56"/>
      <c r="E9" s="56"/>
      <c r="F9" s="56"/>
      <c r="G9" s="56"/>
      <c r="H9" s="56"/>
      <c r="I9" s="56"/>
    </row>
    <row r="10" customFormat="false" ht="18" hidden="false" customHeight="true" outlineLevel="0" collapsed="false">
      <c r="A10" s="57" t="s">
        <v>20</v>
      </c>
      <c r="B10" s="57"/>
      <c r="C10" s="58"/>
      <c r="D10" s="59"/>
      <c r="E10" s="60"/>
      <c r="F10" s="58"/>
      <c r="G10" s="73" t="n">
        <v>1</v>
      </c>
      <c r="H10" s="58"/>
      <c r="I10" s="62"/>
    </row>
    <row r="11" customFormat="false" ht="18" hidden="false" customHeight="true" outlineLevel="0" collapsed="false">
      <c r="A11" s="63" t="s">
        <v>21</v>
      </c>
      <c r="B11" s="63"/>
      <c r="C11" s="64"/>
      <c r="D11" s="65"/>
      <c r="E11" s="66"/>
      <c r="F11" s="64"/>
      <c r="G11" s="74" t="n">
        <v>2</v>
      </c>
      <c r="H11" s="64"/>
      <c r="I11" s="68"/>
    </row>
    <row r="12" customFormat="false" ht="18" hidden="false" customHeight="true" outlineLevel="0" collapsed="false">
      <c r="A12" s="52" t="s">
        <v>22</v>
      </c>
      <c r="B12" s="53" t="s">
        <v>158</v>
      </c>
      <c r="C12" s="53"/>
      <c r="D12" s="53"/>
      <c r="E12" s="53"/>
      <c r="F12" s="53"/>
      <c r="G12" s="53"/>
      <c r="H12" s="53"/>
      <c r="I12" s="53"/>
    </row>
    <row r="13" customFormat="false" ht="18" hidden="false" customHeight="true" outlineLevel="0" collapsed="false">
      <c r="A13" s="55" t="s">
        <v>16</v>
      </c>
      <c r="B13" s="56" t="s">
        <v>149</v>
      </c>
      <c r="C13" s="56"/>
      <c r="D13" s="56"/>
      <c r="E13" s="56"/>
      <c r="F13" s="56"/>
      <c r="G13" s="56"/>
      <c r="H13" s="56"/>
      <c r="I13" s="56"/>
    </row>
    <row r="14" customFormat="false" ht="18" hidden="false" customHeight="true" outlineLevel="0" collapsed="false">
      <c r="A14" s="55" t="s">
        <v>18</v>
      </c>
      <c r="B14" s="56" t="s">
        <v>140</v>
      </c>
      <c r="C14" s="56"/>
      <c r="D14" s="56"/>
      <c r="E14" s="56"/>
      <c r="F14" s="56"/>
      <c r="G14" s="56"/>
      <c r="H14" s="56"/>
      <c r="I14" s="56"/>
    </row>
    <row r="15" customFormat="false" ht="18" hidden="false" customHeight="true" outlineLevel="0" collapsed="false">
      <c r="A15" s="57" t="s">
        <v>20</v>
      </c>
      <c r="B15" s="57"/>
      <c r="C15" s="58"/>
      <c r="D15" s="59"/>
      <c r="E15" s="60"/>
      <c r="F15" s="58"/>
      <c r="G15" s="58"/>
      <c r="H15" s="58"/>
      <c r="I15" s="73" t="n">
        <v>1</v>
      </c>
    </row>
    <row r="16" customFormat="false" ht="18" hidden="false" customHeight="true" outlineLevel="0" collapsed="false">
      <c r="A16" s="63" t="s">
        <v>21</v>
      </c>
      <c r="B16" s="63"/>
      <c r="C16" s="64"/>
      <c r="D16" s="65"/>
      <c r="E16" s="66"/>
      <c r="F16" s="64"/>
      <c r="G16" s="64"/>
      <c r="H16" s="64"/>
      <c r="I16" s="74" t="n">
        <v>2</v>
      </c>
    </row>
    <row r="18" customFormat="false" ht="15" hidden="false" customHeight="false" outlineLevel="0" collapsed="false">
      <c r="A18" s="69" t="s">
        <v>132</v>
      </c>
      <c r="B18" s="69"/>
      <c r="C18" s="70" t="n">
        <f aca="false">C10+C15</f>
        <v>0</v>
      </c>
      <c r="D18" s="70" t="n">
        <f aca="false">D10+D15</f>
        <v>0</v>
      </c>
      <c r="E18" s="70" t="n">
        <f aca="false">E10+E15</f>
        <v>0</v>
      </c>
      <c r="F18" s="70" t="n">
        <f aca="false">F10+F15</f>
        <v>0</v>
      </c>
      <c r="G18" s="70" t="n">
        <f aca="false">G10+G15</f>
        <v>1</v>
      </c>
      <c r="H18" s="70" t="n">
        <f aca="false">H10+H15</f>
        <v>0</v>
      </c>
      <c r="I18" s="70" t="n">
        <f aca="false">I10+I15</f>
        <v>1</v>
      </c>
      <c r="J18" s="48" t="n">
        <f aca="false">SUM(C18:I18)</f>
        <v>2</v>
      </c>
    </row>
    <row r="19" customFormat="false" ht="15" hidden="false" customHeight="false" outlineLevel="0" collapsed="false">
      <c r="A19" s="71" t="s">
        <v>133</v>
      </c>
      <c r="B19" s="71"/>
      <c r="C19" s="72" t="n">
        <f aca="false">C11+C16</f>
        <v>0</v>
      </c>
      <c r="D19" s="72" t="n">
        <f aca="false">D11+D16</f>
        <v>0</v>
      </c>
      <c r="E19" s="72" t="n">
        <f aca="false">E11+E16</f>
        <v>0</v>
      </c>
      <c r="F19" s="72" t="n">
        <f aca="false">F11+F16</f>
        <v>0</v>
      </c>
      <c r="G19" s="72" t="n">
        <f aca="false">G11+G16</f>
        <v>2</v>
      </c>
      <c r="H19" s="72" t="n">
        <f aca="false">H11+H16</f>
        <v>0</v>
      </c>
      <c r="I19" s="72" t="n">
        <f aca="false">I11+I16</f>
        <v>2</v>
      </c>
      <c r="J19" s="50" t="n">
        <f aca="false">SUM(C19:I19)</f>
        <v>4</v>
      </c>
    </row>
  </sheetData>
  <sheetProtection sheet="true" password="c4bc" objects="true" scenarios="true"/>
  <mergeCells count="16">
    <mergeCell ref="A3:I3"/>
    <mergeCell ref="A4:B4"/>
    <mergeCell ref="A5:I5"/>
    <mergeCell ref="A6:I6"/>
    <mergeCell ref="B7:I7"/>
    <mergeCell ref="B8:I8"/>
    <mergeCell ref="B9:I9"/>
    <mergeCell ref="A10:B10"/>
    <mergeCell ref="A11:B11"/>
    <mergeCell ref="B12:I12"/>
    <mergeCell ref="B13:I13"/>
    <mergeCell ref="B14:I14"/>
    <mergeCell ref="A15:B15"/>
    <mergeCell ref="A16:B16"/>
    <mergeCell ref="A18:B18"/>
    <mergeCell ref="A19:B19"/>
  </mergeCells>
  <printOptions headings="false" gridLines="false" gridLinesSet="true" horizontalCentered="true" verticalCentered="true"/>
  <pageMargins left="0.39375" right="0.39375" top="0.39375" bottom="0.39375" header="0.511811023622047" footer="0.511811023622047"/>
  <pageSetup paperSize="9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false" showOutlineSymbols="true" defaultGridColor="true" view="normal" topLeftCell="A4" colorId="64" zoomScale="90" zoomScaleNormal="90" zoomScalePageLayoutView="100" workbookViewId="0">
      <selection pane="topLeft" activeCell="C19" activeCellId="0" sqref="C19"/>
    </sheetView>
  </sheetViews>
  <sheetFormatPr defaultColWidth="8.71484375" defaultRowHeight="12.75" customHeight="true" zeroHeight="false" outlineLevelRow="0" outlineLevelCol="0"/>
  <cols>
    <col collapsed="false" customWidth="true" hidden="false" outlineLevel="0" max="1" min="1" style="1" width="11.85"/>
    <col collapsed="false" customWidth="true" hidden="false" outlineLevel="0" max="2" min="2" style="1" width="62.57"/>
    <col collapsed="false" customWidth="true" hidden="false" outlineLevel="0" max="9" min="3" style="1" width="15.57"/>
    <col collapsed="false" customWidth="true" hidden="false" outlineLevel="0" max="15" min="10" style="1" width="21.84"/>
    <col collapsed="false" customWidth="true" hidden="false" outlineLevel="0" max="255" min="16" style="1" width="7.71"/>
    <col collapsed="false" customWidth="true" hidden="false" outlineLevel="0" max="256" min="256" style="1" width="11.85"/>
    <col collapsed="false" customWidth="true" hidden="false" outlineLevel="0" max="257" min="257" style="1" width="62.57"/>
    <col collapsed="false" customWidth="true" hidden="false" outlineLevel="0" max="258" min="258" style="1" width="27.86"/>
    <col collapsed="false" customWidth="true" hidden="false" outlineLevel="0" max="265" min="259" style="1" width="15.57"/>
    <col collapsed="false" customWidth="true" hidden="false" outlineLevel="0" max="271" min="266" style="1" width="21.84"/>
    <col collapsed="false" customWidth="true" hidden="false" outlineLevel="0" max="511" min="272" style="1" width="7.71"/>
    <col collapsed="false" customWidth="true" hidden="false" outlineLevel="0" max="512" min="512" style="1" width="11.85"/>
    <col collapsed="false" customWidth="true" hidden="false" outlineLevel="0" max="513" min="513" style="1" width="62.57"/>
    <col collapsed="false" customWidth="true" hidden="false" outlineLevel="0" max="514" min="514" style="1" width="27.86"/>
    <col collapsed="false" customWidth="true" hidden="false" outlineLevel="0" max="521" min="515" style="1" width="15.57"/>
    <col collapsed="false" customWidth="true" hidden="false" outlineLevel="0" max="527" min="522" style="1" width="21.84"/>
    <col collapsed="false" customWidth="true" hidden="false" outlineLevel="0" max="767" min="528" style="1" width="7.71"/>
    <col collapsed="false" customWidth="true" hidden="false" outlineLevel="0" max="768" min="768" style="1" width="11.85"/>
    <col collapsed="false" customWidth="true" hidden="false" outlineLevel="0" max="769" min="769" style="1" width="62.57"/>
    <col collapsed="false" customWidth="true" hidden="false" outlineLevel="0" max="770" min="770" style="1" width="27.86"/>
    <col collapsed="false" customWidth="true" hidden="false" outlineLevel="0" max="777" min="771" style="1" width="15.57"/>
    <col collapsed="false" customWidth="true" hidden="false" outlineLevel="0" max="783" min="778" style="1" width="21.84"/>
    <col collapsed="false" customWidth="true" hidden="false" outlineLevel="0" max="1023" min="784" style="1" width="7.71"/>
    <col collapsed="false" customWidth="true" hidden="false" outlineLevel="0" max="1025" min="1024" style="1" width="11.85"/>
  </cols>
  <sheetData>
    <row r="1" customFormat="false" ht="16.5" hidden="false" customHeight="true" outlineLevel="0" collapsed="false">
      <c r="A1" s="2"/>
      <c r="B1" s="3" t="s">
        <v>0</v>
      </c>
      <c r="C1" s="4"/>
      <c r="D1" s="4"/>
      <c r="E1" s="4"/>
      <c r="F1" s="4"/>
      <c r="G1" s="4"/>
      <c r="H1" s="4"/>
      <c r="I1" s="5"/>
    </row>
    <row r="2" customFormat="false" ht="16.5" hidden="false" customHeight="true" outlineLevel="0" collapsed="false">
      <c r="A2" s="6"/>
      <c r="B2" s="7" t="s">
        <v>1</v>
      </c>
      <c r="C2" s="8"/>
      <c r="D2" s="8"/>
      <c r="E2" s="8"/>
      <c r="F2" s="8"/>
      <c r="G2" s="8"/>
      <c r="H2" s="8"/>
      <c r="I2" s="9"/>
    </row>
    <row r="3" customFormat="false" ht="64.5" hidden="false" customHeight="true" outlineLevel="0" collapsed="false">
      <c r="A3" s="51" t="s">
        <v>2</v>
      </c>
      <c r="B3" s="51"/>
      <c r="C3" s="51"/>
      <c r="D3" s="51"/>
      <c r="E3" s="51"/>
      <c r="F3" s="51"/>
      <c r="G3" s="51"/>
      <c r="H3" s="51"/>
      <c r="I3" s="51"/>
    </row>
    <row r="4" customFormat="false" ht="79.5" hidden="false" customHeight="true" outlineLevel="0" collapsed="false">
      <c r="A4" s="11" t="s">
        <v>3</v>
      </c>
      <c r="B4" s="11"/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3" t="s">
        <v>10</v>
      </c>
    </row>
    <row r="5" customFormat="false" ht="32.25" hidden="false" customHeight="true" outlineLevel="0" collapsed="false">
      <c r="A5" s="14" t="s">
        <v>191</v>
      </c>
      <c r="B5" s="14"/>
      <c r="C5" s="14"/>
      <c r="D5" s="14"/>
      <c r="E5" s="14"/>
      <c r="F5" s="14"/>
      <c r="G5" s="14"/>
      <c r="H5" s="14"/>
      <c r="I5" s="14"/>
    </row>
    <row r="6" customFormat="false" ht="32.25" hidden="false" customHeight="true" outlineLevel="0" collapsed="false">
      <c r="A6" s="15" t="s">
        <v>192</v>
      </c>
      <c r="B6" s="15"/>
      <c r="C6" s="15"/>
      <c r="D6" s="15"/>
      <c r="E6" s="15"/>
      <c r="F6" s="15"/>
      <c r="G6" s="15"/>
      <c r="H6" s="15"/>
      <c r="I6" s="15"/>
    </row>
    <row r="7" customFormat="false" ht="18" hidden="false" customHeight="true" outlineLevel="0" collapsed="false">
      <c r="A7" s="52" t="s">
        <v>137</v>
      </c>
      <c r="B7" s="53" t="s">
        <v>158</v>
      </c>
      <c r="C7" s="53"/>
      <c r="D7" s="53"/>
      <c r="E7" s="53"/>
      <c r="F7" s="53"/>
      <c r="G7" s="53"/>
      <c r="H7" s="53"/>
      <c r="I7" s="53"/>
      <c r="J7" s="75"/>
    </row>
    <row r="8" customFormat="false" ht="18" hidden="false" customHeight="true" outlineLevel="0" collapsed="false">
      <c r="A8" s="55" t="s">
        <v>16</v>
      </c>
      <c r="B8" s="56" t="s">
        <v>149</v>
      </c>
      <c r="C8" s="56"/>
      <c r="D8" s="56"/>
      <c r="E8" s="56"/>
      <c r="F8" s="56"/>
      <c r="G8" s="56"/>
      <c r="H8" s="56"/>
      <c r="I8" s="56"/>
    </row>
    <row r="9" customFormat="false" ht="18" hidden="false" customHeight="true" outlineLevel="0" collapsed="false">
      <c r="A9" s="55" t="s">
        <v>18</v>
      </c>
      <c r="B9" s="56" t="s">
        <v>62</v>
      </c>
      <c r="C9" s="56"/>
      <c r="D9" s="56"/>
      <c r="E9" s="56"/>
      <c r="F9" s="56"/>
      <c r="G9" s="56"/>
      <c r="H9" s="56"/>
      <c r="I9" s="56"/>
    </row>
    <row r="10" customFormat="false" ht="18" hidden="false" customHeight="true" outlineLevel="0" collapsed="false">
      <c r="A10" s="57" t="s">
        <v>20</v>
      </c>
      <c r="B10" s="57"/>
      <c r="C10" s="73" t="n">
        <v>1</v>
      </c>
      <c r="D10" s="59"/>
      <c r="E10" s="60"/>
      <c r="F10" s="58"/>
      <c r="G10" s="58"/>
      <c r="H10" s="58"/>
      <c r="I10" s="62"/>
    </row>
    <row r="11" customFormat="false" ht="18" hidden="false" customHeight="true" outlineLevel="0" collapsed="false">
      <c r="A11" s="63" t="s">
        <v>21</v>
      </c>
      <c r="B11" s="63"/>
      <c r="C11" s="74" t="n">
        <v>1</v>
      </c>
      <c r="D11" s="65"/>
      <c r="E11" s="66"/>
      <c r="F11" s="64"/>
      <c r="G11" s="64"/>
      <c r="H11" s="64"/>
      <c r="I11" s="68"/>
    </row>
    <row r="12" customFormat="false" ht="18" hidden="false" customHeight="true" outlineLevel="0" collapsed="false">
      <c r="A12" s="52" t="s">
        <v>22</v>
      </c>
      <c r="B12" s="53" t="s">
        <v>158</v>
      </c>
      <c r="C12" s="53"/>
      <c r="D12" s="53"/>
      <c r="E12" s="53"/>
      <c r="F12" s="53"/>
      <c r="G12" s="53"/>
      <c r="H12" s="53"/>
      <c r="I12" s="53"/>
    </row>
    <row r="13" customFormat="false" ht="18" hidden="false" customHeight="true" outlineLevel="0" collapsed="false">
      <c r="A13" s="55" t="s">
        <v>16</v>
      </c>
      <c r="B13" s="56" t="s">
        <v>149</v>
      </c>
      <c r="C13" s="56"/>
      <c r="D13" s="56"/>
      <c r="E13" s="56"/>
      <c r="F13" s="56"/>
      <c r="G13" s="56"/>
      <c r="H13" s="56"/>
      <c r="I13" s="56"/>
    </row>
    <row r="14" customFormat="false" ht="18" hidden="false" customHeight="true" outlineLevel="0" collapsed="false">
      <c r="A14" s="55" t="s">
        <v>18</v>
      </c>
      <c r="B14" s="56" t="s">
        <v>28</v>
      </c>
      <c r="C14" s="56"/>
      <c r="D14" s="56"/>
      <c r="E14" s="56"/>
      <c r="F14" s="56"/>
      <c r="G14" s="56"/>
      <c r="H14" s="56"/>
      <c r="I14" s="56"/>
    </row>
    <row r="15" customFormat="false" ht="18" hidden="false" customHeight="true" outlineLevel="0" collapsed="false">
      <c r="A15" s="57" t="s">
        <v>20</v>
      </c>
      <c r="B15" s="57"/>
      <c r="C15" s="73" t="n">
        <v>1</v>
      </c>
      <c r="D15" s="59"/>
      <c r="E15" s="60"/>
      <c r="F15" s="58"/>
      <c r="G15" s="58"/>
      <c r="H15" s="58"/>
      <c r="I15" s="62"/>
    </row>
    <row r="16" customFormat="false" ht="18" hidden="false" customHeight="true" outlineLevel="0" collapsed="false">
      <c r="A16" s="63" t="s">
        <v>21</v>
      </c>
      <c r="B16" s="63"/>
      <c r="C16" s="74" t="n">
        <v>1</v>
      </c>
      <c r="D16" s="65"/>
      <c r="E16" s="66"/>
      <c r="F16" s="64"/>
      <c r="G16" s="64"/>
      <c r="H16" s="64"/>
      <c r="I16" s="68"/>
    </row>
    <row r="18" customFormat="false" ht="15" hidden="false" customHeight="false" outlineLevel="0" collapsed="false">
      <c r="A18" s="69" t="s">
        <v>132</v>
      </c>
      <c r="B18" s="69"/>
      <c r="C18" s="70" t="n">
        <f aca="false">C10+C15</f>
        <v>2</v>
      </c>
      <c r="D18" s="70" t="n">
        <f aca="false">D10+D15</f>
        <v>0</v>
      </c>
      <c r="E18" s="70" t="n">
        <f aca="false">E10+E15</f>
        <v>0</v>
      </c>
      <c r="F18" s="70" t="n">
        <f aca="false">F10+F15</f>
        <v>0</v>
      </c>
      <c r="G18" s="70" t="n">
        <f aca="false">G10+G15</f>
        <v>0</v>
      </c>
      <c r="H18" s="70" t="n">
        <f aca="false">H10+H15</f>
        <v>0</v>
      </c>
      <c r="I18" s="70" t="n">
        <f aca="false">I10+I15</f>
        <v>0</v>
      </c>
      <c r="J18" s="48" t="n">
        <f aca="false">SUM(C18:I18)</f>
        <v>2</v>
      </c>
    </row>
    <row r="19" customFormat="false" ht="15" hidden="false" customHeight="false" outlineLevel="0" collapsed="false">
      <c r="A19" s="71" t="s">
        <v>133</v>
      </c>
      <c r="B19" s="71"/>
      <c r="C19" s="72" t="n">
        <f aca="false">SUM(C11,C16)</f>
        <v>2</v>
      </c>
      <c r="D19" s="72" t="n">
        <f aca="false">SUM(D11,D16)</f>
        <v>0</v>
      </c>
      <c r="E19" s="72" t="n">
        <f aca="false">SUM(E11,E16)</f>
        <v>0</v>
      </c>
      <c r="F19" s="72" t="n">
        <f aca="false">SUM(F11,F16)</f>
        <v>0</v>
      </c>
      <c r="G19" s="72" t="n">
        <f aca="false">SUM(G11,G16)</f>
        <v>0</v>
      </c>
      <c r="H19" s="72" t="n">
        <f aca="false">SUM(H11,H16)</f>
        <v>0</v>
      </c>
      <c r="I19" s="72" t="n">
        <f aca="false">SUM(I11,I16)</f>
        <v>0</v>
      </c>
      <c r="J19" s="50" t="n">
        <f aca="false">SUM(C19:I19)</f>
        <v>2</v>
      </c>
    </row>
  </sheetData>
  <sheetProtection sheet="true" password="c4bc" objects="true" scenarios="true"/>
  <mergeCells count="16">
    <mergeCell ref="A3:I3"/>
    <mergeCell ref="A4:B4"/>
    <mergeCell ref="A5:I5"/>
    <mergeCell ref="A6:I6"/>
    <mergeCell ref="B7:I7"/>
    <mergeCell ref="B8:I8"/>
    <mergeCell ref="B9:I9"/>
    <mergeCell ref="A10:B10"/>
    <mergeCell ref="A11:B11"/>
    <mergeCell ref="B12:I12"/>
    <mergeCell ref="B13:I13"/>
    <mergeCell ref="B14:I14"/>
    <mergeCell ref="A15:B15"/>
    <mergeCell ref="A16:B16"/>
    <mergeCell ref="A18:B18"/>
    <mergeCell ref="A19:B19"/>
  </mergeCells>
  <printOptions headings="false" gridLines="false" gridLinesSet="true" horizontalCentered="true" verticalCentered="true"/>
  <pageMargins left="0.39375" right="0.39375" top="0.39375" bottom="0.39375" header="0.511811023622047" footer="0.511811023622047"/>
  <pageSetup paperSize="9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false" showOutlineSymbols="true" defaultGridColor="true" view="normal" topLeftCell="A2" colorId="64" zoomScale="90" zoomScaleNormal="90" zoomScalePageLayoutView="100" workbookViewId="0">
      <selection pane="topLeft" activeCell="C25" activeCellId="0" sqref="C25"/>
    </sheetView>
  </sheetViews>
  <sheetFormatPr defaultColWidth="8.71484375" defaultRowHeight="12.75" customHeight="true" zeroHeight="false" outlineLevelRow="0" outlineLevelCol="0"/>
  <cols>
    <col collapsed="false" customWidth="true" hidden="false" outlineLevel="0" max="1" min="1" style="1" width="11.85"/>
    <col collapsed="false" customWidth="true" hidden="false" outlineLevel="0" max="2" min="2" style="1" width="62.57"/>
    <col collapsed="false" customWidth="true" hidden="false" outlineLevel="0" max="9" min="3" style="1" width="15.57"/>
    <col collapsed="false" customWidth="true" hidden="false" outlineLevel="0" max="15" min="10" style="1" width="21.84"/>
    <col collapsed="false" customWidth="true" hidden="false" outlineLevel="0" max="255" min="16" style="1" width="7.71"/>
    <col collapsed="false" customWidth="true" hidden="false" outlineLevel="0" max="256" min="256" style="1" width="11.85"/>
    <col collapsed="false" customWidth="true" hidden="false" outlineLevel="0" max="257" min="257" style="1" width="62.57"/>
    <col collapsed="false" customWidth="true" hidden="false" outlineLevel="0" max="258" min="258" style="1" width="27.86"/>
    <col collapsed="false" customWidth="true" hidden="false" outlineLevel="0" max="265" min="259" style="1" width="15.57"/>
    <col collapsed="false" customWidth="true" hidden="false" outlineLevel="0" max="271" min="266" style="1" width="21.84"/>
    <col collapsed="false" customWidth="true" hidden="false" outlineLevel="0" max="511" min="272" style="1" width="7.71"/>
    <col collapsed="false" customWidth="true" hidden="false" outlineLevel="0" max="512" min="512" style="1" width="11.85"/>
    <col collapsed="false" customWidth="true" hidden="false" outlineLevel="0" max="513" min="513" style="1" width="62.57"/>
    <col collapsed="false" customWidth="true" hidden="false" outlineLevel="0" max="514" min="514" style="1" width="27.86"/>
    <col collapsed="false" customWidth="true" hidden="false" outlineLevel="0" max="521" min="515" style="1" width="15.57"/>
    <col collapsed="false" customWidth="true" hidden="false" outlineLevel="0" max="527" min="522" style="1" width="21.84"/>
    <col collapsed="false" customWidth="true" hidden="false" outlineLevel="0" max="767" min="528" style="1" width="7.71"/>
    <col collapsed="false" customWidth="true" hidden="false" outlineLevel="0" max="768" min="768" style="1" width="11.85"/>
    <col collapsed="false" customWidth="true" hidden="false" outlineLevel="0" max="769" min="769" style="1" width="62.57"/>
    <col collapsed="false" customWidth="true" hidden="false" outlineLevel="0" max="770" min="770" style="1" width="27.86"/>
    <col collapsed="false" customWidth="true" hidden="false" outlineLevel="0" max="777" min="771" style="1" width="15.57"/>
    <col collapsed="false" customWidth="true" hidden="false" outlineLevel="0" max="783" min="778" style="1" width="21.84"/>
    <col collapsed="false" customWidth="true" hidden="false" outlineLevel="0" max="1023" min="784" style="1" width="7.71"/>
    <col collapsed="false" customWidth="true" hidden="false" outlineLevel="0" max="1025" min="1024" style="1" width="11.85"/>
  </cols>
  <sheetData>
    <row r="1" customFormat="false" ht="16.5" hidden="false" customHeight="true" outlineLevel="0" collapsed="false">
      <c r="A1" s="2"/>
      <c r="B1" s="3" t="s">
        <v>0</v>
      </c>
      <c r="C1" s="4"/>
      <c r="D1" s="4"/>
      <c r="E1" s="4"/>
      <c r="F1" s="4"/>
      <c r="G1" s="4"/>
      <c r="H1" s="4"/>
      <c r="I1" s="5"/>
    </row>
    <row r="2" customFormat="false" ht="16.5" hidden="false" customHeight="true" outlineLevel="0" collapsed="false">
      <c r="A2" s="6"/>
      <c r="B2" s="7" t="s">
        <v>1</v>
      </c>
      <c r="C2" s="8"/>
      <c r="D2" s="8"/>
      <c r="E2" s="8"/>
      <c r="F2" s="8"/>
      <c r="G2" s="8"/>
      <c r="H2" s="8"/>
      <c r="I2" s="9"/>
    </row>
    <row r="3" customFormat="false" ht="64.5" hidden="false" customHeight="true" outlineLevel="0" collapsed="false">
      <c r="A3" s="51" t="s">
        <v>2</v>
      </c>
      <c r="B3" s="51"/>
      <c r="C3" s="51"/>
      <c r="D3" s="51"/>
      <c r="E3" s="51"/>
      <c r="F3" s="51"/>
      <c r="G3" s="51"/>
      <c r="H3" s="51"/>
      <c r="I3" s="51"/>
    </row>
    <row r="4" customFormat="false" ht="79.5" hidden="false" customHeight="true" outlineLevel="0" collapsed="false">
      <c r="A4" s="11" t="s">
        <v>3</v>
      </c>
      <c r="B4" s="11"/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3" t="s">
        <v>10</v>
      </c>
    </row>
    <row r="5" customFormat="false" ht="32.25" hidden="false" customHeight="true" outlineLevel="0" collapsed="false">
      <c r="A5" s="14" t="s">
        <v>193</v>
      </c>
      <c r="B5" s="14"/>
      <c r="C5" s="14"/>
      <c r="D5" s="14"/>
      <c r="E5" s="14"/>
      <c r="F5" s="14"/>
      <c r="G5" s="14"/>
      <c r="H5" s="14"/>
      <c r="I5" s="14"/>
    </row>
    <row r="6" customFormat="false" ht="32.25" hidden="false" customHeight="true" outlineLevel="0" collapsed="false">
      <c r="A6" s="15" t="s">
        <v>194</v>
      </c>
      <c r="B6" s="15"/>
      <c r="C6" s="15"/>
      <c r="D6" s="15"/>
      <c r="E6" s="15"/>
      <c r="F6" s="15"/>
      <c r="G6" s="15"/>
      <c r="H6" s="15"/>
      <c r="I6" s="15"/>
    </row>
    <row r="7" customFormat="false" ht="18.15" hidden="false" customHeight="true" outlineLevel="0" collapsed="false">
      <c r="A7" s="76" t="s">
        <v>14</v>
      </c>
      <c r="B7" s="77"/>
      <c r="C7" s="77"/>
      <c r="D7" s="77"/>
      <c r="E7" s="77"/>
      <c r="F7" s="77"/>
      <c r="G7" s="77"/>
      <c r="H7" s="77"/>
      <c r="I7" s="77"/>
    </row>
    <row r="8" customFormat="false" ht="18.15" hidden="false" customHeight="true" outlineLevel="0" collapsed="false">
      <c r="A8" s="78" t="s">
        <v>16</v>
      </c>
      <c r="B8" s="79"/>
      <c r="C8" s="79"/>
      <c r="D8" s="79"/>
      <c r="E8" s="79"/>
      <c r="F8" s="79"/>
      <c r="G8" s="79"/>
      <c r="H8" s="79"/>
      <c r="I8" s="79"/>
    </row>
    <row r="9" customFormat="false" ht="18.15" hidden="false" customHeight="true" outlineLevel="0" collapsed="false">
      <c r="A9" s="78" t="s">
        <v>18</v>
      </c>
      <c r="B9" s="79"/>
      <c r="C9" s="79"/>
      <c r="D9" s="79"/>
      <c r="E9" s="79"/>
      <c r="F9" s="79"/>
      <c r="G9" s="79"/>
      <c r="H9" s="79"/>
      <c r="I9" s="79"/>
    </row>
    <row r="10" customFormat="false" ht="18.15" hidden="false" customHeight="true" outlineLevel="0" collapsed="false">
      <c r="A10" s="80" t="s">
        <v>20</v>
      </c>
      <c r="B10" s="80"/>
      <c r="C10" s="81" t="n">
        <v>1</v>
      </c>
      <c r="D10" s="82"/>
      <c r="E10" s="83"/>
      <c r="F10" s="84"/>
      <c r="G10" s="81"/>
      <c r="H10" s="84"/>
      <c r="I10" s="85"/>
    </row>
    <row r="11" customFormat="false" ht="18.15" hidden="false" customHeight="true" outlineLevel="0" collapsed="false">
      <c r="A11" s="86" t="s">
        <v>21</v>
      </c>
      <c r="B11" s="86"/>
      <c r="C11" s="87" t="n">
        <v>1</v>
      </c>
      <c r="D11" s="88"/>
      <c r="E11" s="89"/>
      <c r="F11" s="90"/>
      <c r="G11" s="87"/>
      <c r="H11" s="90"/>
      <c r="I11" s="91"/>
    </row>
    <row r="12" customFormat="false" ht="18" hidden="false" customHeight="true" outlineLevel="0" collapsed="false">
      <c r="A12" s="52" t="s">
        <v>14</v>
      </c>
      <c r="B12" s="53" t="s">
        <v>158</v>
      </c>
      <c r="C12" s="53"/>
      <c r="D12" s="53"/>
      <c r="E12" s="53"/>
      <c r="F12" s="53"/>
      <c r="G12" s="53"/>
      <c r="H12" s="53"/>
      <c r="I12" s="53"/>
      <c r="J12" s="75"/>
    </row>
    <row r="13" customFormat="false" ht="18" hidden="false" customHeight="true" outlineLevel="0" collapsed="false">
      <c r="A13" s="55" t="s">
        <v>16</v>
      </c>
      <c r="B13" s="56" t="s">
        <v>149</v>
      </c>
      <c r="C13" s="56"/>
      <c r="D13" s="56"/>
      <c r="E13" s="56"/>
      <c r="F13" s="56"/>
      <c r="G13" s="56"/>
      <c r="H13" s="56"/>
      <c r="I13" s="56"/>
    </row>
    <row r="14" customFormat="false" ht="18" hidden="false" customHeight="true" outlineLevel="0" collapsed="false">
      <c r="A14" s="55" t="s">
        <v>18</v>
      </c>
      <c r="B14" s="56" t="s">
        <v>25</v>
      </c>
      <c r="C14" s="56"/>
      <c r="D14" s="56"/>
      <c r="E14" s="56"/>
      <c r="F14" s="56"/>
      <c r="G14" s="56"/>
      <c r="H14" s="56"/>
      <c r="I14" s="56"/>
    </row>
    <row r="15" customFormat="false" ht="18" hidden="false" customHeight="true" outlineLevel="0" collapsed="false">
      <c r="A15" s="57" t="s">
        <v>20</v>
      </c>
      <c r="B15" s="57"/>
      <c r="C15" s="58"/>
      <c r="D15" s="59"/>
      <c r="E15" s="60"/>
      <c r="F15" s="58"/>
      <c r="G15" s="73" t="n">
        <v>1</v>
      </c>
      <c r="H15" s="58"/>
      <c r="I15" s="62"/>
    </row>
    <row r="16" customFormat="false" ht="18" hidden="false" customHeight="true" outlineLevel="0" collapsed="false">
      <c r="A16" s="63" t="s">
        <v>21</v>
      </c>
      <c r="B16" s="63"/>
      <c r="C16" s="64"/>
      <c r="D16" s="65"/>
      <c r="E16" s="66"/>
      <c r="F16" s="64"/>
      <c r="G16" s="74" t="n">
        <v>2</v>
      </c>
      <c r="H16" s="64"/>
      <c r="I16" s="68"/>
    </row>
    <row r="17" customFormat="false" ht="15" hidden="false" customHeight="false" outlineLevel="0" collapsed="false">
      <c r="A17" s="52" t="s">
        <v>22</v>
      </c>
      <c r="B17" s="53" t="s">
        <v>158</v>
      </c>
      <c r="C17" s="53"/>
      <c r="D17" s="53"/>
      <c r="E17" s="53"/>
      <c r="F17" s="53"/>
      <c r="G17" s="53"/>
      <c r="H17" s="53"/>
      <c r="I17" s="53"/>
    </row>
    <row r="18" customFormat="false" ht="15" hidden="false" customHeight="false" outlineLevel="0" collapsed="false">
      <c r="A18" s="55" t="s">
        <v>16</v>
      </c>
      <c r="B18" s="56" t="s">
        <v>149</v>
      </c>
      <c r="C18" s="56"/>
      <c r="D18" s="56"/>
      <c r="E18" s="56"/>
      <c r="F18" s="56"/>
      <c r="G18" s="56"/>
      <c r="H18" s="56"/>
      <c r="I18" s="56"/>
    </row>
    <row r="19" customFormat="false" ht="15" hidden="false" customHeight="false" outlineLevel="0" collapsed="false">
      <c r="A19" s="55" t="s">
        <v>18</v>
      </c>
      <c r="B19" s="56" t="s">
        <v>140</v>
      </c>
      <c r="C19" s="56"/>
      <c r="D19" s="56"/>
      <c r="E19" s="56"/>
      <c r="F19" s="56"/>
      <c r="G19" s="56"/>
      <c r="H19" s="56"/>
      <c r="I19" s="56"/>
    </row>
    <row r="20" customFormat="false" ht="15" hidden="false" customHeight="false" outlineLevel="0" collapsed="false">
      <c r="A20" s="57" t="s">
        <v>20</v>
      </c>
      <c r="B20" s="57"/>
      <c r="C20" s="58"/>
      <c r="D20" s="59"/>
      <c r="E20" s="60"/>
      <c r="F20" s="58"/>
      <c r="G20" s="58"/>
      <c r="H20" s="58"/>
      <c r="I20" s="73" t="n">
        <v>1</v>
      </c>
    </row>
    <row r="21" customFormat="false" ht="15" hidden="false" customHeight="false" outlineLevel="0" collapsed="false">
      <c r="A21" s="63" t="s">
        <v>21</v>
      </c>
      <c r="B21" s="63"/>
      <c r="C21" s="64"/>
      <c r="D21" s="65"/>
      <c r="E21" s="66"/>
      <c r="F21" s="64"/>
      <c r="G21" s="64"/>
      <c r="H21" s="64"/>
      <c r="I21" s="74" t="n">
        <v>2</v>
      </c>
    </row>
    <row r="23" customFormat="false" ht="15" hidden="false" customHeight="false" outlineLevel="0" collapsed="false">
      <c r="A23" s="69" t="s">
        <v>132</v>
      </c>
      <c r="B23" s="69"/>
      <c r="C23" s="70" t="n">
        <f aca="false">C10+C15+C20</f>
        <v>1</v>
      </c>
      <c r="D23" s="70" t="n">
        <f aca="false">D15+D20</f>
        <v>0</v>
      </c>
      <c r="E23" s="70" t="n">
        <f aca="false">E15+E20</f>
        <v>0</v>
      </c>
      <c r="F23" s="70" t="n">
        <f aca="false">F15+F20</f>
        <v>0</v>
      </c>
      <c r="G23" s="70" t="n">
        <f aca="false">G15+G20</f>
        <v>1</v>
      </c>
      <c r="H23" s="70" t="n">
        <f aca="false">H15+H20</f>
        <v>0</v>
      </c>
      <c r="I23" s="70" t="n">
        <f aca="false">I15+I20</f>
        <v>1</v>
      </c>
      <c r="J23" s="48" t="n">
        <f aca="false">SUM(C23:I23)</f>
        <v>3</v>
      </c>
    </row>
    <row r="24" customFormat="false" ht="15" hidden="false" customHeight="false" outlineLevel="0" collapsed="false">
      <c r="A24" s="71" t="s">
        <v>133</v>
      </c>
      <c r="B24" s="71"/>
      <c r="C24" s="72" t="n">
        <f aca="false">C11+C16+C21</f>
        <v>1</v>
      </c>
      <c r="D24" s="72" t="n">
        <f aca="false">D16+D21</f>
        <v>0</v>
      </c>
      <c r="E24" s="72" t="n">
        <f aca="false">E16+E21</f>
        <v>0</v>
      </c>
      <c r="F24" s="72" t="n">
        <f aca="false">F16+F21</f>
        <v>0</v>
      </c>
      <c r="G24" s="72" t="n">
        <f aca="false">G16+G21</f>
        <v>2</v>
      </c>
      <c r="H24" s="72" t="n">
        <f aca="false">H16+H21</f>
        <v>0</v>
      </c>
      <c r="I24" s="72" t="n">
        <f aca="false">I16+I21</f>
        <v>2</v>
      </c>
      <c r="J24" s="50" t="n">
        <f aca="false">SUM(C24:I24)</f>
        <v>5</v>
      </c>
    </row>
  </sheetData>
  <mergeCells count="21">
    <mergeCell ref="A3:I3"/>
    <mergeCell ref="A4:B4"/>
    <mergeCell ref="A5:I5"/>
    <mergeCell ref="A6:I6"/>
    <mergeCell ref="B7:I7"/>
    <mergeCell ref="B8:I8"/>
    <mergeCell ref="B9:I9"/>
    <mergeCell ref="A10:B10"/>
    <mergeCell ref="A11:B11"/>
    <mergeCell ref="B12:I12"/>
    <mergeCell ref="B13:I13"/>
    <mergeCell ref="B14:I14"/>
    <mergeCell ref="A15:B15"/>
    <mergeCell ref="A16:B16"/>
    <mergeCell ref="B17:I17"/>
    <mergeCell ref="B18:I18"/>
    <mergeCell ref="B19:I19"/>
    <mergeCell ref="A20:B20"/>
    <mergeCell ref="A21:B21"/>
    <mergeCell ref="A23:B23"/>
    <mergeCell ref="A24:B24"/>
  </mergeCells>
  <printOptions headings="false" gridLines="false" gridLinesSet="true" horizontalCentered="true" verticalCentered="true"/>
  <pageMargins left="0.39375" right="0.39375" top="0.39375" bottom="0.39375" header="0.511811023622047" footer="0.511811023622047"/>
  <pageSetup paperSize="9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9"/>
  <sheetViews>
    <sheetView showFormulas="false" showGridLines="true" showRowColHeaders="true" showZeros="true" rightToLeft="false" tabSelected="false" showOutlineSymbols="true" defaultGridColor="true" view="normal" topLeftCell="A4" colorId="64" zoomScale="90" zoomScaleNormal="90" zoomScalePageLayoutView="100" workbookViewId="0">
      <selection pane="topLeft" activeCell="J7" activeCellId="0" sqref="J7"/>
    </sheetView>
  </sheetViews>
  <sheetFormatPr defaultColWidth="8.71484375" defaultRowHeight="12.75" customHeight="true" zeroHeight="false" outlineLevelRow="0" outlineLevelCol="0"/>
  <cols>
    <col collapsed="false" customWidth="true" hidden="false" outlineLevel="0" max="1" min="1" style="1" width="11.85"/>
    <col collapsed="false" customWidth="true" hidden="false" outlineLevel="0" max="2" min="2" style="1" width="62.57"/>
    <col collapsed="false" customWidth="true" hidden="false" outlineLevel="0" max="9" min="3" style="1" width="15.57"/>
    <col collapsed="false" customWidth="true" hidden="false" outlineLevel="0" max="15" min="10" style="1" width="21.84"/>
    <col collapsed="false" customWidth="true" hidden="false" outlineLevel="0" max="255" min="16" style="1" width="7.71"/>
    <col collapsed="false" customWidth="true" hidden="false" outlineLevel="0" max="256" min="256" style="1" width="11.85"/>
    <col collapsed="false" customWidth="true" hidden="false" outlineLevel="0" max="257" min="257" style="1" width="62.57"/>
    <col collapsed="false" customWidth="true" hidden="false" outlineLevel="0" max="258" min="258" style="1" width="27.86"/>
    <col collapsed="false" customWidth="true" hidden="false" outlineLevel="0" max="265" min="259" style="1" width="15.57"/>
    <col collapsed="false" customWidth="true" hidden="false" outlineLevel="0" max="271" min="266" style="1" width="21.84"/>
    <col collapsed="false" customWidth="true" hidden="false" outlineLevel="0" max="511" min="272" style="1" width="7.71"/>
    <col collapsed="false" customWidth="true" hidden="false" outlineLevel="0" max="512" min="512" style="1" width="11.85"/>
    <col collapsed="false" customWidth="true" hidden="false" outlineLevel="0" max="513" min="513" style="1" width="62.57"/>
    <col collapsed="false" customWidth="true" hidden="false" outlineLevel="0" max="514" min="514" style="1" width="27.86"/>
    <col collapsed="false" customWidth="true" hidden="false" outlineLevel="0" max="521" min="515" style="1" width="15.57"/>
    <col collapsed="false" customWidth="true" hidden="false" outlineLevel="0" max="527" min="522" style="1" width="21.84"/>
    <col collapsed="false" customWidth="true" hidden="false" outlineLevel="0" max="767" min="528" style="1" width="7.71"/>
    <col collapsed="false" customWidth="true" hidden="false" outlineLevel="0" max="768" min="768" style="1" width="11.85"/>
    <col collapsed="false" customWidth="true" hidden="false" outlineLevel="0" max="769" min="769" style="1" width="62.57"/>
    <col collapsed="false" customWidth="true" hidden="false" outlineLevel="0" max="770" min="770" style="1" width="27.86"/>
    <col collapsed="false" customWidth="true" hidden="false" outlineLevel="0" max="777" min="771" style="1" width="15.57"/>
    <col collapsed="false" customWidth="true" hidden="false" outlineLevel="0" max="783" min="778" style="1" width="21.84"/>
    <col collapsed="false" customWidth="true" hidden="false" outlineLevel="0" max="1023" min="784" style="1" width="7.71"/>
    <col collapsed="false" customWidth="true" hidden="false" outlineLevel="0" max="1025" min="1024" style="1" width="11.85"/>
  </cols>
  <sheetData>
    <row r="1" customFormat="false" ht="16.5" hidden="false" customHeight="true" outlineLevel="0" collapsed="false">
      <c r="A1" s="2"/>
      <c r="B1" s="3" t="s">
        <v>0</v>
      </c>
      <c r="C1" s="4"/>
      <c r="D1" s="4"/>
      <c r="E1" s="4"/>
      <c r="F1" s="4"/>
      <c r="G1" s="4"/>
      <c r="H1" s="4"/>
      <c r="I1" s="5"/>
    </row>
    <row r="2" customFormat="false" ht="16.5" hidden="false" customHeight="true" outlineLevel="0" collapsed="false">
      <c r="A2" s="6"/>
      <c r="B2" s="7" t="s">
        <v>1</v>
      </c>
      <c r="C2" s="8"/>
      <c r="D2" s="8"/>
      <c r="E2" s="8"/>
      <c r="F2" s="8"/>
      <c r="G2" s="8"/>
      <c r="H2" s="8"/>
      <c r="I2" s="9"/>
    </row>
    <row r="3" customFormat="false" ht="64.5" hidden="false" customHeight="true" outlineLevel="0" collapsed="false">
      <c r="A3" s="51" t="s">
        <v>2</v>
      </c>
      <c r="B3" s="51"/>
      <c r="C3" s="51"/>
      <c r="D3" s="51"/>
      <c r="E3" s="51"/>
      <c r="F3" s="51"/>
      <c r="G3" s="51"/>
      <c r="H3" s="51"/>
      <c r="I3" s="51"/>
    </row>
    <row r="4" customFormat="false" ht="79.5" hidden="false" customHeight="true" outlineLevel="0" collapsed="false">
      <c r="A4" s="11" t="s">
        <v>3</v>
      </c>
      <c r="B4" s="11"/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3" t="s">
        <v>10</v>
      </c>
    </row>
    <row r="5" customFormat="false" ht="32.25" hidden="false" customHeight="true" outlineLevel="0" collapsed="false">
      <c r="A5" s="14" t="s">
        <v>195</v>
      </c>
      <c r="B5" s="14"/>
      <c r="C5" s="14"/>
      <c r="D5" s="14"/>
      <c r="E5" s="14"/>
      <c r="F5" s="14"/>
      <c r="G5" s="14"/>
      <c r="H5" s="14"/>
      <c r="I5" s="14"/>
    </row>
    <row r="6" customFormat="false" ht="32.25" hidden="false" customHeight="true" outlineLevel="0" collapsed="false">
      <c r="A6" s="15" t="s">
        <v>196</v>
      </c>
      <c r="B6" s="15"/>
      <c r="C6" s="15"/>
      <c r="D6" s="15"/>
      <c r="E6" s="15"/>
      <c r="F6" s="15"/>
      <c r="G6" s="15"/>
      <c r="H6" s="15"/>
      <c r="I6" s="15"/>
    </row>
    <row r="7" customFormat="false" ht="18" hidden="false" customHeight="true" outlineLevel="0" collapsed="false">
      <c r="A7" s="52" t="s">
        <v>14</v>
      </c>
      <c r="B7" s="53" t="s">
        <v>30</v>
      </c>
      <c r="C7" s="53"/>
      <c r="D7" s="53"/>
      <c r="E7" s="53"/>
      <c r="F7" s="53"/>
      <c r="G7" s="53"/>
      <c r="H7" s="53"/>
      <c r="I7" s="53"/>
      <c r="J7" s="75"/>
    </row>
    <row r="8" customFormat="false" ht="18" hidden="false" customHeight="true" outlineLevel="0" collapsed="false">
      <c r="A8" s="55" t="s">
        <v>16</v>
      </c>
      <c r="B8" s="56" t="s">
        <v>155</v>
      </c>
      <c r="C8" s="56"/>
      <c r="D8" s="56"/>
      <c r="E8" s="56"/>
      <c r="F8" s="56"/>
      <c r="G8" s="56"/>
      <c r="H8" s="56"/>
      <c r="I8" s="56"/>
    </row>
    <row r="9" customFormat="false" ht="18" hidden="false" customHeight="true" outlineLevel="0" collapsed="false">
      <c r="A9" s="55" t="s">
        <v>18</v>
      </c>
      <c r="B9" s="56" t="s">
        <v>43</v>
      </c>
      <c r="C9" s="56"/>
      <c r="D9" s="56"/>
      <c r="E9" s="56"/>
      <c r="F9" s="56"/>
      <c r="G9" s="56"/>
      <c r="H9" s="56"/>
      <c r="I9" s="56"/>
    </row>
    <row r="10" customFormat="false" ht="18" hidden="false" customHeight="true" outlineLevel="0" collapsed="false">
      <c r="A10" s="57" t="s">
        <v>20</v>
      </c>
      <c r="B10" s="57"/>
      <c r="C10" s="73" t="n">
        <v>1</v>
      </c>
      <c r="D10" s="59"/>
      <c r="E10" s="60"/>
      <c r="F10" s="58"/>
      <c r="G10" s="58"/>
      <c r="H10" s="58"/>
      <c r="I10" s="62"/>
    </row>
    <row r="11" customFormat="false" ht="18" hidden="false" customHeight="true" outlineLevel="0" collapsed="false">
      <c r="A11" s="63" t="s">
        <v>21</v>
      </c>
      <c r="B11" s="63"/>
      <c r="C11" s="74" t="n">
        <v>1</v>
      </c>
      <c r="D11" s="65"/>
      <c r="E11" s="66"/>
      <c r="F11" s="64"/>
      <c r="G11" s="64"/>
      <c r="H11" s="64"/>
      <c r="I11" s="68"/>
    </row>
    <row r="12" customFormat="false" ht="18" hidden="false" customHeight="true" outlineLevel="0" collapsed="false">
      <c r="A12" s="52" t="s">
        <v>22</v>
      </c>
      <c r="B12" s="53" t="s">
        <v>30</v>
      </c>
      <c r="C12" s="53"/>
      <c r="D12" s="53"/>
      <c r="E12" s="53"/>
      <c r="F12" s="53"/>
      <c r="G12" s="53"/>
      <c r="H12" s="53"/>
      <c r="I12" s="53"/>
    </row>
    <row r="13" customFormat="false" ht="18" hidden="false" customHeight="true" outlineLevel="0" collapsed="false">
      <c r="A13" s="55" t="s">
        <v>16</v>
      </c>
      <c r="B13" s="56" t="s">
        <v>155</v>
      </c>
      <c r="C13" s="56"/>
      <c r="D13" s="56"/>
      <c r="E13" s="56"/>
      <c r="F13" s="56"/>
      <c r="G13" s="56"/>
      <c r="H13" s="56"/>
      <c r="I13" s="56"/>
    </row>
    <row r="14" customFormat="false" ht="18" hidden="false" customHeight="true" outlineLevel="0" collapsed="false">
      <c r="A14" s="55" t="s">
        <v>18</v>
      </c>
      <c r="B14" s="56" t="s">
        <v>197</v>
      </c>
      <c r="C14" s="56"/>
      <c r="D14" s="56"/>
      <c r="E14" s="56"/>
      <c r="F14" s="56"/>
      <c r="G14" s="56"/>
      <c r="H14" s="56"/>
      <c r="I14" s="56"/>
    </row>
    <row r="15" customFormat="false" ht="18" hidden="false" customHeight="true" outlineLevel="0" collapsed="false">
      <c r="A15" s="57" t="s">
        <v>20</v>
      </c>
      <c r="B15" s="57"/>
      <c r="C15" s="73" t="n">
        <v>1</v>
      </c>
      <c r="D15" s="59"/>
      <c r="E15" s="60"/>
      <c r="F15" s="58"/>
      <c r="G15" s="73"/>
      <c r="H15" s="58"/>
      <c r="I15" s="62"/>
    </row>
    <row r="16" customFormat="false" ht="18" hidden="false" customHeight="true" outlineLevel="0" collapsed="false">
      <c r="A16" s="63" t="s">
        <v>21</v>
      </c>
      <c r="B16" s="63"/>
      <c r="C16" s="74" t="n">
        <v>1</v>
      </c>
      <c r="D16" s="65"/>
      <c r="E16" s="66"/>
      <c r="F16" s="64"/>
      <c r="G16" s="74"/>
      <c r="H16" s="64"/>
      <c r="I16" s="68"/>
    </row>
    <row r="17" customFormat="false" ht="18" hidden="false" customHeight="true" outlineLevel="0" collapsed="false">
      <c r="A17" s="52" t="s">
        <v>26</v>
      </c>
      <c r="B17" s="53" t="s">
        <v>30</v>
      </c>
      <c r="C17" s="53"/>
      <c r="D17" s="53"/>
      <c r="E17" s="53"/>
      <c r="F17" s="53"/>
      <c r="G17" s="53"/>
      <c r="H17" s="53"/>
      <c r="I17" s="53"/>
    </row>
    <row r="18" customFormat="false" ht="18" hidden="false" customHeight="true" outlineLevel="0" collapsed="false">
      <c r="A18" s="55" t="s">
        <v>16</v>
      </c>
      <c r="B18" s="56" t="s">
        <v>149</v>
      </c>
      <c r="C18" s="56"/>
      <c r="D18" s="56"/>
      <c r="E18" s="56"/>
      <c r="F18" s="56"/>
      <c r="G18" s="56"/>
      <c r="H18" s="56"/>
      <c r="I18" s="56"/>
    </row>
    <row r="19" customFormat="false" ht="18" hidden="false" customHeight="true" outlineLevel="0" collapsed="false">
      <c r="A19" s="55" t="s">
        <v>18</v>
      </c>
      <c r="B19" s="56" t="s">
        <v>25</v>
      </c>
      <c r="C19" s="56"/>
      <c r="D19" s="56"/>
      <c r="E19" s="56"/>
      <c r="F19" s="56"/>
      <c r="G19" s="56"/>
      <c r="H19" s="56"/>
      <c r="I19" s="56"/>
    </row>
    <row r="20" customFormat="false" ht="18" hidden="false" customHeight="true" outlineLevel="0" collapsed="false">
      <c r="A20" s="57" t="s">
        <v>20</v>
      </c>
      <c r="B20" s="57"/>
      <c r="C20" s="58"/>
      <c r="D20" s="59"/>
      <c r="E20" s="60"/>
      <c r="F20" s="73" t="n">
        <v>1</v>
      </c>
      <c r="G20" s="58"/>
      <c r="H20" s="58"/>
      <c r="I20" s="73"/>
    </row>
    <row r="21" customFormat="false" ht="18" hidden="false" customHeight="true" outlineLevel="0" collapsed="false">
      <c r="A21" s="63" t="s">
        <v>21</v>
      </c>
      <c r="B21" s="63"/>
      <c r="C21" s="64"/>
      <c r="D21" s="65"/>
      <c r="E21" s="66"/>
      <c r="F21" s="74" t="n">
        <v>2</v>
      </c>
      <c r="G21" s="64"/>
      <c r="H21" s="64"/>
      <c r="I21" s="74"/>
    </row>
    <row r="22" customFormat="false" ht="15" hidden="false" customHeight="false" outlineLevel="0" collapsed="false">
      <c r="A22" s="52" t="s">
        <v>26</v>
      </c>
      <c r="B22" s="53" t="s">
        <v>30</v>
      </c>
      <c r="C22" s="53"/>
      <c r="D22" s="53"/>
      <c r="E22" s="53"/>
      <c r="F22" s="53"/>
      <c r="G22" s="53"/>
      <c r="H22" s="53"/>
      <c r="I22" s="53"/>
    </row>
    <row r="23" customFormat="false" ht="15" hidden="false" customHeight="false" outlineLevel="0" collapsed="false">
      <c r="A23" s="55" t="s">
        <v>16</v>
      </c>
      <c r="B23" s="56" t="s">
        <v>149</v>
      </c>
      <c r="C23" s="56"/>
      <c r="D23" s="56"/>
      <c r="E23" s="56"/>
      <c r="F23" s="56"/>
      <c r="G23" s="56"/>
      <c r="H23" s="56"/>
      <c r="I23" s="56"/>
    </row>
    <row r="24" customFormat="false" ht="15" hidden="false" customHeight="false" outlineLevel="0" collapsed="false">
      <c r="A24" s="55" t="s">
        <v>18</v>
      </c>
      <c r="B24" s="56" t="s">
        <v>140</v>
      </c>
      <c r="C24" s="56"/>
      <c r="D24" s="56"/>
      <c r="E24" s="56"/>
      <c r="F24" s="56"/>
      <c r="G24" s="56"/>
      <c r="H24" s="56"/>
      <c r="I24" s="56"/>
    </row>
    <row r="25" customFormat="false" ht="15" hidden="false" customHeight="false" outlineLevel="0" collapsed="false">
      <c r="A25" s="57" t="s">
        <v>20</v>
      </c>
      <c r="B25" s="57"/>
      <c r="C25" s="58"/>
      <c r="D25" s="59"/>
      <c r="E25" s="60"/>
      <c r="F25" s="58"/>
      <c r="G25" s="58"/>
      <c r="H25" s="58"/>
      <c r="I25" s="73" t="n">
        <v>1</v>
      </c>
    </row>
    <row r="26" customFormat="false" ht="15" hidden="false" customHeight="false" outlineLevel="0" collapsed="false">
      <c r="A26" s="63" t="s">
        <v>21</v>
      </c>
      <c r="B26" s="63"/>
      <c r="C26" s="64"/>
      <c r="D26" s="65"/>
      <c r="E26" s="66"/>
      <c r="F26" s="64"/>
      <c r="G26" s="64"/>
      <c r="H26" s="64"/>
      <c r="I26" s="74" t="n">
        <v>2</v>
      </c>
    </row>
    <row r="28" customFormat="false" ht="15" hidden="false" customHeight="false" outlineLevel="0" collapsed="false">
      <c r="A28" s="69" t="s">
        <v>132</v>
      </c>
      <c r="B28" s="69"/>
      <c r="C28" s="70" t="n">
        <f aca="false">C10+C15+C20+C25</f>
        <v>2</v>
      </c>
      <c r="D28" s="70" t="n">
        <f aca="false">D10+D15+D20+D25</f>
        <v>0</v>
      </c>
      <c r="E28" s="70" t="n">
        <f aca="false">E10+E15+E20+E25</f>
        <v>0</v>
      </c>
      <c r="F28" s="70" t="n">
        <f aca="false">F10+F15+F20+F25</f>
        <v>1</v>
      </c>
      <c r="G28" s="70" t="n">
        <f aca="false">G10+G15+G20+G25</f>
        <v>0</v>
      </c>
      <c r="H28" s="70" t="n">
        <f aca="false">H10+H15+H20+H25</f>
        <v>0</v>
      </c>
      <c r="I28" s="70" t="n">
        <f aca="false">I10+I15+I20+I25</f>
        <v>1</v>
      </c>
      <c r="J28" s="48" t="n">
        <f aca="false">SUM(C28:I28)</f>
        <v>4</v>
      </c>
    </row>
    <row r="29" customFormat="false" ht="15" hidden="false" customHeight="false" outlineLevel="0" collapsed="false">
      <c r="A29" s="71" t="s">
        <v>133</v>
      </c>
      <c r="B29" s="71"/>
      <c r="C29" s="72" t="n">
        <f aca="false">SUM(C11,C16,C21,C26)</f>
        <v>2</v>
      </c>
      <c r="D29" s="72" t="n">
        <f aca="false">SUM(D11,D16,D21,D26)</f>
        <v>0</v>
      </c>
      <c r="E29" s="72" t="n">
        <f aca="false">SUM(E11,E16,E21,E26)</f>
        <v>0</v>
      </c>
      <c r="F29" s="72" t="n">
        <f aca="false">SUM(F11,F16,F21,F26)</f>
        <v>2</v>
      </c>
      <c r="G29" s="72" t="n">
        <f aca="false">SUM(G11,G16,G21,G26)</f>
        <v>0</v>
      </c>
      <c r="H29" s="72" t="n">
        <f aca="false">SUM(H11,H16,H21,H26)</f>
        <v>0</v>
      </c>
      <c r="I29" s="72" t="n">
        <f aca="false">SUM(I11,I16,I21,I26)</f>
        <v>2</v>
      </c>
      <c r="J29" s="50" t="n">
        <f aca="false">SUM(C29:I29)</f>
        <v>6</v>
      </c>
    </row>
  </sheetData>
  <sheetProtection sheet="true" password="c4bc" objects="true" scenarios="true"/>
  <mergeCells count="26">
    <mergeCell ref="A3:I3"/>
    <mergeCell ref="A4:B4"/>
    <mergeCell ref="A5:I5"/>
    <mergeCell ref="A6:I6"/>
    <mergeCell ref="B7:I7"/>
    <mergeCell ref="B8:I8"/>
    <mergeCell ref="B9:I9"/>
    <mergeCell ref="A10:B10"/>
    <mergeCell ref="A11:B11"/>
    <mergeCell ref="B12:I12"/>
    <mergeCell ref="B13:I13"/>
    <mergeCell ref="B14:I14"/>
    <mergeCell ref="A15:B15"/>
    <mergeCell ref="A16:B16"/>
    <mergeCell ref="B17:I17"/>
    <mergeCell ref="B18:I18"/>
    <mergeCell ref="B19:I19"/>
    <mergeCell ref="A20:B20"/>
    <mergeCell ref="A21:B21"/>
    <mergeCell ref="B22:I22"/>
    <mergeCell ref="B23:I23"/>
    <mergeCell ref="B24:I24"/>
    <mergeCell ref="A25:B25"/>
    <mergeCell ref="A26:B26"/>
    <mergeCell ref="A28:B28"/>
    <mergeCell ref="A29:B29"/>
  </mergeCells>
  <printOptions headings="false" gridLines="false" gridLinesSet="true" horizontalCentered="true" verticalCentered="true"/>
  <pageMargins left="0.39375" right="0.39375" top="0.39375" bottom="0.39375" header="0.511811023622047" footer="0.511811023622047"/>
  <pageSetup paperSize="9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C25" activeCellId="0" sqref="C25"/>
    </sheetView>
  </sheetViews>
  <sheetFormatPr defaultColWidth="8.71484375" defaultRowHeight="12.75" customHeight="true" zeroHeight="false" outlineLevelRow="0" outlineLevelCol="0"/>
  <cols>
    <col collapsed="false" customWidth="true" hidden="false" outlineLevel="0" max="1" min="1" style="1" width="11.85"/>
    <col collapsed="false" customWidth="true" hidden="false" outlineLevel="0" max="2" min="2" style="1" width="62.57"/>
    <col collapsed="false" customWidth="true" hidden="false" outlineLevel="0" max="9" min="3" style="1" width="15.57"/>
    <col collapsed="false" customWidth="true" hidden="false" outlineLevel="0" max="15" min="10" style="1" width="21.84"/>
    <col collapsed="false" customWidth="true" hidden="false" outlineLevel="0" max="255" min="16" style="1" width="7.71"/>
    <col collapsed="false" customWidth="true" hidden="false" outlineLevel="0" max="256" min="256" style="1" width="11.85"/>
    <col collapsed="false" customWidth="true" hidden="false" outlineLevel="0" max="257" min="257" style="1" width="62.57"/>
    <col collapsed="false" customWidth="true" hidden="false" outlineLevel="0" max="258" min="258" style="1" width="27.86"/>
    <col collapsed="false" customWidth="true" hidden="false" outlineLevel="0" max="265" min="259" style="1" width="15.57"/>
    <col collapsed="false" customWidth="true" hidden="false" outlineLevel="0" max="271" min="266" style="1" width="21.84"/>
    <col collapsed="false" customWidth="true" hidden="false" outlineLevel="0" max="511" min="272" style="1" width="7.71"/>
    <col collapsed="false" customWidth="true" hidden="false" outlineLevel="0" max="512" min="512" style="1" width="11.85"/>
    <col collapsed="false" customWidth="true" hidden="false" outlineLevel="0" max="513" min="513" style="1" width="62.57"/>
    <col collapsed="false" customWidth="true" hidden="false" outlineLevel="0" max="514" min="514" style="1" width="27.86"/>
    <col collapsed="false" customWidth="true" hidden="false" outlineLevel="0" max="521" min="515" style="1" width="15.57"/>
    <col collapsed="false" customWidth="true" hidden="false" outlineLevel="0" max="527" min="522" style="1" width="21.84"/>
    <col collapsed="false" customWidth="true" hidden="false" outlineLevel="0" max="767" min="528" style="1" width="7.71"/>
    <col collapsed="false" customWidth="true" hidden="false" outlineLevel="0" max="768" min="768" style="1" width="11.85"/>
    <col collapsed="false" customWidth="true" hidden="false" outlineLevel="0" max="769" min="769" style="1" width="62.57"/>
    <col collapsed="false" customWidth="true" hidden="false" outlineLevel="0" max="770" min="770" style="1" width="27.86"/>
    <col collapsed="false" customWidth="true" hidden="false" outlineLevel="0" max="777" min="771" style="1" width="15.57"/>
    <col collapsed="false" customWidth="true" hidden="false" outlineLevel="0" max="783" min="778" style="1" width="21.84"/>
    <col collapsed="false" customWidth="true" hidden="false" outlineLevel="0" max="1023" min="784" style="1" width="7.71"/>
    <col collapsed="false" customWidth="true" hidden="false" outlineLevel="0" max="1025" min="1024" style="1" width="11.85"/>
  </cols>
  <sheetData>
    <row r="1" customFormat="false" ht="16.5" hidden="false" customHeight="true" outlineLevel="0" collapsed="false">
      <c r="A1" s="2"/>
      <c r="B1" s="3" t="s">
        <v>0</v>
      </c>
      <c r="C1" s="4"/>
      <c r="D1" s="4"/>
      <c r="E1" s="4"/>
      <c r="F1" s="4"/>
      <c r="G1" s="4"/>
      <c r="H1" s="4"/>
      <c r="I1" s="5"/>
    </row>
    <row r="2" customFormat="false" ht="16.5" hidden="false" customHeight="true" outlineLevel="0" collapsed="false">
      <c r="A2" s="6"/>
      <c r="B2" s="7" t="s">
        <v>1</v>
      </c>
      <c r="C2" s="8"/>
      <c r="D2" s="8"/>
      <c r="E2" s="8"/>
      <c r="F2" s="8"/>
      <c r="G2" s="8"/>
      <c r="H2" s="8"/>
      <c r="I2" s="9"/>
    </row>
    <row r="3" customFormat="false" ht="64.5" hidden="false" customHeight="true" outlineLevel="0" collapsed="false">
      <c r="A3" s="51" t="s">
        <v>2</v>
      </c>
      <c r="B3" s="51"/>
      <c r="C3" s="51"/>
      <c r="D3" s="51"/>
      <c r="E3" s="51"/>
      <c r="F3" s="51"/>
      <c r="G3" s="51"/>
      <c r="H3" s="51"/>
      <c r="I3" s="51"/>
    </row>
    <row r="4" customFormat="false" ht="79.5" hidden="false" customHeight="true" outlineLevel="0" collapsed="false">
      <c r="A4" s="11" t="s">
        <v>3</v>
      </c>
      <c r="B4" s="11"/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3" t="s">
        <v>10</v>
      </c>
    </row>
    <row r="5" customFormat="false" ht="32.25" hidden="false" customHeight="true" outlineLevel="0" collapsed="false">
      <c r="A5" s="14" t="s">
        <v>198</v>
      </c>
      <c r="B5" s="14"/>
      <c r="C5" s="14"/>
      <c r="D5" s="14"/>
      <c r="E5" s="14"/>
      <c r="F5" s="14"/>
      <c r="G5" s="14"/>
      <c r="H5" s="14"/>
      <c r="I5" s="14"/>
    </row>
    <row r="6" customFormat="false" ht="32.25" hidden="false" customHeight="true" outlineLevel="0" collapsed="false">
      <c r="A6" s="15" t="s">
        <v>199</v>
      </c>
      <c r="B6" s="15"/>
      <c r="C6" s="15"/>
      <c r="D6" s="15"/>
      <c r="E6" s="15"/>
      <c r="F6" s="15"/>
      <c r="G6" s="15"/>
      <c r="H6" s="15"/>
      <c r="I6" s="15"/>
    </row>
    <row r="7" customFormat="false" ht="18.15" hidden="false" customHeight="true" outlineLevel="0" collapsed="false">
      <c r="A7" s="76" t="s">
        <v>137</v>
      </c>
      <c r="B7" s="77"/>
      <c r="C7" s="77"/>
      <c r="D7" s="77"/>
      <c r="E7" s="77"/>
      <c r="F7" s="77"/>
      <c r="G7" s="77"/>
      <c r="H7" s="77"/>
      <c r="I7" s="77"/>
    </row>
    <row r="8" customFormat="false" ht="18.15" hidden="false" customHeight="true" outlineLevel="0" collapsed="false">
      <c r="A8" s="78" t="s">
        <v>16</v>
      </c>
      <c r="B8" s="79"/>
      <c r="C8" s="79"/>
      <c r="D8" s="79"/>
      <c r="E8" s="79"/>
      <c r="F8" s="79"/>
      <c r="G8" s="79"/>
      <c r="H8" s="79"/>
      <c r="I8" s="79"/>
    </row>
    <row r="9" customFormat="false" ht="18.15" hidden="false" customHeight="true" outlineLevel="0" collapsed="false">
      <c r="A9" s="78" t="s">
        <v>18</v>
      </c>
      <c r="B9" s="79"/>
      <c r="C9" s="79"/>
      <c r="D9" s="79"/>
      <c r="E9" s="79"/>
      <c r="F9" s="79"/>
      <c r="G9" s="79"/>
      <c r="H9" s="79"/>
      <c r="I9" s="79"/>
    </row>
    <row r="10" customFormat="false" ht="18.15" hidden="false" customHeight="true" outlineLevel="0" collapsed="false">
      <c r="A10" s="80" t="s">
        <v>20</v>
      </c>
      <c r="B10" s="80"/>
      <c r="C10" s="81" t="n">
        <v>1</v>
      </c>
      <c r="D10" s="82"/>
      <c r="E10" s="83"/>
      <c r="F10" s="81"/>
      <c r="G10" s="81"/>
      <c r="H10" s="84"/>
      <c r="I10" s="85"/>
    </row>
    <row r="11" customFormat="false" ht="18.15" hidden="false" customHeight="true" outlineLevel="0" collapsed="false">
      <c r="A11" s="86" t="s">
        <v>21</v>
      </c>
      <c r="B11" s="86"/>
      <c r="C11" s="87" t="n">
        <v>1</v>
      </c>
      <c r="D11" s="88"/>
      <c r="E11" s="89"/>
      <c r="F11" s="87"/>
      <c r="G11" s="87"/>
      <c r="H11" s="90"/>
      <c r="I11" s="91"/>
    </row>
    <row r="12" customFormat="false" ht="18" hidden="false" customHeight="true" outlineLevel="0" collapsed="false">
      <c r="A12" s="52" t="s">
        <v>137</v>
      </c>
      <c r="B12" s="53" t="s">
        <v>158</v>
      </c>
      <c r="C12" s="53"/>
      <c r="D12" s="53"/>
      <c r="E12" s="53"/>
      <c r="F12" s="53"/>
      <c r="G12" s="53"/>
      <c r="H12" s="53"/>
      <c r="I12" s="53"/>
    </row>
    <row r="13" customFormat="false" ht="18" hidden="false" customHeight="true" outlineLevel="0" collapsed="false">
      <c r="A13" s="55" t="s">
        <v>16</v>
      </c>
      <c r="B13" s="56" t="s">
        <v>24</v>
      </c>
      <c r="C13" s="56"/>
      <c r="D13" s="56"/>
      <c r="E13" s="56"/>
      <c r="F13" s="56"/>
      <c r="G13" s="56"/>
      <c r="H13" s="56"/>
      <c r="I13" s="56"/>
    </row>
    <row r="14" customFormat="false" ht="18" hidden="false" customHeight="true" outlineLevel="0" collapsed="false">
      <c r="A14" s="55" t="s">
        <v>18</v>
      </c>
      <c r="B14" s="56" t="s">
        <v>25</v>
      </c>
      <c r="C14" s="56"/>
      <c r="D14" s="56"/>
      <c r="E14" s="56"/>
      <c r="F14" s="56"/>
      <c r="G14" s="56"/>
      <c r="H14" s="56"/>
      <c r="I14" s="56"/>
    </row>
    <row r="15" customFormat="false" ht="18" hidden="false" customHeight="true" outlineLevel="0" collapsed="false">
      <c r="A15" s="57" t="s">
        <v>20</v>
      </c>
      <c r="B15" s="57"/>
      <c r="C15" s="58"/>
      <c r="D15" s="59"/>
      <c r="E15" s="60"/>
      <c r="F15" s="73"/>
      <c r="G15" s="73" t="n">
        <v>1</v>
      </c>
      <c r="H15" s="58"/>
      <c r="I15" s="62"/>
    </row>
    <row r="16" customFormat="false" ht="18" hidden="false" customHeight="true" outlineLevel="0" collapsed="false">
      <c r="A16" s="63" t="s">
        <v>21</v>
      </c>
      <c r="B16" s="63"/>
      <c r="C16" s="64"/>
      <c r="D16" s="65"/>
      <c r="E16" s="66"/>
      <c r="F16" s="74"/>
      <c r="G16" s="74" t="n">
        <v>2</v>
      </c>
      <c r="H16" s="64"/>
      <c r="I16" s="68"/>
    </row>
    <row r="17" customFormat="false" ht="18" hidden="false" customHeight="true" outlineLevel="0" collapsed="false">
      <c r="A17" s="52" t="s">
        <v>22</v>
      </c>
      <c r="B17" s="53" t="s">
        <v>158</v>
      </c>
      <c r="C17" s="53"/>
      <c r="D17" s="53"/>
      <c r="E17" s="53"/>
      <c r="F17" s="53"/>
      <c r="G17" s="53"/>
      <c r="H17" s="53"/>
      <c r="I17" s="53"/>
    </row>
    <row r="18" customFormat="false" ht="18" hidden="false" customHeight="true" outlineLevel="0" collapsed="false">
      <c r="A18" s="55" t="s">
        <v>16</v>
      </c>
      <c r="B18" s="56" t="s">
        <v>24</v>
      </c>
      <c r="C18" s="56"/>
      <c r="D18" s="56"/>
      <c r="E18" s="56"/>
      <c r="F18" s="56"/>
      <c r="G18" s="56"/>
      <c r="H18" s="56"/>
      <c r="I18" s="56"/>
    </row>
    <row r="19" customFormat="false" ht="18" hidden="false" customHeight="true" outlineLevel="0" collapsed="false">
      <c r="A19" s="55" t="s">
        <v>18</v>
      </c>
      <c r="B19" s="56" t="s">
        <v>140</v>
      </c>
      <c r="C19" s="56"/>
      <c r="D19" s="56"/>
      <c r="E19" s="56"/>
      <c r="F19" s="56"/>
      <c r="G19" s="56"/>
      <c r="H19" s="56"/>
      <c r="I19" s="56"/>
    </row>
    <row r="20" customFormat="false" ht="18" hidden="false" customHeight="true" outlineLevel="0" collapsed="false">
      <c r="A20" s="57" t="s">
        <v>20</v>
      </c>
      <c r="B20" s="57"/>
      <c r="C20" s="58"/>
      <c r="D20" s="59"/>
      <c r="E20" s="60"/>
      <c r="F20" s="58"/>
      <c r="G20" s="58"/>
      <c r="H20" s="58"/>
      <c r="I20" s="73" t="n">
        <v>1</v>
      </c>
    </row>
    <row r="21" customFormat="false" ht="18" hidden="false" customHeight="true" outlineLevel="0" collapsed="false">
      <c r="A21" s="63" t="s">
        <v>21</v>
      </c>
      <c r="B21" s="63"/>
      <c r="C21" s="64"/>
      <c r="D21" s="65"/>
      <c r="E21" s="66"/>
      <c r="F21" s="64"/>
      <c r="G21" s="64"/>
      <c r="H21" s="64"/>
      <c r="I21" s="74" t="n">
        <v>2</v>
      </c>
    </row>
    <row r="23" customFormat="false" ht="15" hidden="false" customHeight="false" outlineLevel="0" collapsed="false">
      <c r="A23" s="69" t="s">
        <v>132</v>
      </c>
      <c r="B23" s="69"/>
      <c r="C23" s="70" t="n">
        <f aca="false">C10+C15+C20</f>
        <v>1</v>
      </c>
      <c r="D23" s="70" t="n">
        <f aca="false">D15+D20</f>
        <v>0</v>
      </c>
      <c r="E23" s="70" t="n">
        <f aca="false">E15+E20</f>
        <v>0</v>
      </c>
      <c r="F23" s="70" t="n">
        <f aca="false">F15+F20</f>
        <v>0</v>
      </c>
      <c r="G23" s="70" t="n">
        <f aca="false">G15+G20</f>
        <v>1</v>
      </c>
      <c r="H23" s="70" t="n">
        <f aca="false">H15+H20</f>
        <v>0</v>
      </c>
      <c r="I23" s="70" t="n">
        <f aca="false">I15+I20</f>
        <v>1</v>
      </c>
      <c r="J23" s="48" t="n">
        <f aca="false">SUM(C23:I23)</f>
        <v>3</v>
      </c>
    </row>
    <row r="24" customFormat="false" ht="15" hidden="false" customHeight="false" outlineLevel="0" collapsed="false">
      <c r="A24" s="71" t="s">
        <v>133</v>
      </c>
      <c r="B24" s="71"/>
      <c r="C24" s="72" t="n">
        <f aca="false">SUM(C11,C16,C21)</f>
        <v>1</v>
      </c>
      <c r="D24" s="72" t="n">
        <f aca="false">SUM(D16,D21)</f>
        <v>0</v>
      </c>
      <c r="E24" s="72" t="n">
        <f aca="false">SUM(E16,E21)</f>
        <v>0</v>
      </c>
      <c r="F24" s="72" t="n">
        <f aca="false">SUM(F16,F21)</f>
        <v>0</v>
      </c>
      <c r="G24" s="72" t="n">
        <f aca="false">SUM(G16,G21)</f>
        <v>2</v>
      </c>
      <c r="H24" s="72" t="n">
        <f aca="false">SUM(H16,H21)</f>
        <v>0</v>
      </c>
      <c r="I24" s="72" t="n">
        <f aca="false">SUM(I16,I21)</f>
        <v>2</v>
      </c>
      <c r="J24" s="50" t="n">
        <f aca="false">SUM(C24:I24)</f>
        <v>5</v>
      </c>
    </row>
  </sheetData>
  <mergeCells count="21">
    <mergeCell ref="A3:I3"/>
    <mergeCell ref="A4:B4"/>
    <mergeCell ref="A5:I5"/>
    <mergeCell ref="A6:I6"/>
    <mergeCell ref="B7:I7"/>
    <mergeCell ref="B8:I8"/>
    <mergeCell ref="B9:I9"/>
    <mergeCell ref="A10:B10"/>
    <mergeCell ref="A11:B11"/>
    <mergeCell ref="B12:I12"/>
    <mergeCell ref="B13:I13"/>
    <mergeCell ref="B14:I14"/>
    <mergeCell ref="A15:B15"/>
    <mergeCell ref="A16:B16"/>
    <mergeCell ref="B17:I17"/>
    <mergeCell ref="B18:I18"/>
    <mergeCell ref="B19:I19"/>
    <mergeCell ref="A20:B20"/>
    <mergeCell ref="A21:B21"/>
    <mergeCell ref="A23:B23"/>
    <mergeCell ref="A24:B24"/>
  </mergeCells>
  <printOptions headings="false" gridLines="false" gridLinesSet="true" horizontalCentered="true" verticalCentered="true"/>
  <pageMargins left="0.39375" right="0.39375" top="0.39375" bottom="0.39375" header="0.511811023622047" footer="0.511811023622047"/>
  <pageSetup paperSize="9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false" showOutlineSymbols="true" defaultGridColor="true" view="normal" topLeftCell="A4" colorId="64" zoomScale="90" zoomScaleNormal="90" zoomScalePageLayoutView="100" workbookViewId="0">
      <selection pane="topLeft" activeCell="J7" activeCellId="0" sqref="J7"/>
    </sheetView>
  </sheetViews>
  <sheetFormatPr defaultColWidth="8.71484375" defaultRowHeight="12.75" customHeight="true" zeroHeight="false" outlineLevelRow="0" outlineLevelCol="0"/>
  <cols>
    <col collapsed="false" customWidth="true" hidden="false" outlineLevel="0" max="1" min="1" style="1" width="11.85"/>
    <col collapsed="false" customWidth="true" hidden="false" outlineLevel="0" max="2" min="2" style="1" width="62.57"/>
    <col collapsed="false" customWidth="true" hidden="false" outlineLevel="0" max="9" min="3" style="1" width="15.57"/>
    <col collapsed="false" customWidth="true" hidden="false" outlineLevel="0" max="15" min="10" style="1" width="21.84"/>
    <col collapsed="false" customWidth="true" hidden="false" outlineLevel="0" max="255" min="16" style="1" width="7.71"/>
    <col collapsed="false" customWidth="true" hidden="false" outlineLevel="0" max="256" min="256" style="1" width="11.85"/>
    <col collapsed="false" customWidth="true" hidden="false" outlineLevel="0" max="257" min="257" style="1" width="62.57"/>
    <col collapsed="false" customWidth="true" hidden="false" outlineLevel="0" max="258" min="258" style="1" width="27.86"/>
    <col collapsed="false" customWidth="true" hidden="false" outlineLevel="0" max="265" min="259" style="1" width="15.57"/>
    <col collapsed="false" customWidth="true" hidden="false" outlineLevel="0" max="271" min="266" style="1" width="21.84"/>
    <col collapsed="false" customWidth="true" hidden="false" outlineLevel="0" max="511" min="272" style="1" width="7.71"/>
    <col collapsed="false" customWidth="true" hidden="false" outlineLevel="0" max="512" min="512" style="1" width="11.85"/>
    <col collapsed="false" customWidth="true" hidden="false" outlineLevel="0" max="513" min="513" style="1" width="62.57"/>
    <col collapsed="false" customWidth="true" hidden="false" outlineLevel="0" max="514" min="514" style="1" width="27.86"/>
    <col collapsed="false" customWidth="true" hidden="false" outlineLevel="0" max="521" min="515" style="1" width="15.57"/>
    <col collapsed="false" customWidth="true" hidden="false" outlineLevel="0" max="527" min="522" style="1" width="21.84"/>
    <col collapsed="false" customWidth="true" hidden="false" outlineLevel="0" max="767" min="528" style="1" width="7.71"/>
    <col collapsed="false" customWidth="true" hidden="false" outlineLevel="0" max="768" min="768" style="1" width="11.85"/>
    <col collapsed="false" customWidth="true" hidden="false" outlineLevel="0" max="769" min="769" style="1" width="62.57"/>
    <col collapsed="false" customWidth="true" hidden="false" outlineLevel="0" max="770" min="770" style="1" width="27.86"/>
    <col collapsed="false" customWidth="true" hidden="false" outlineLevel="0" max="777" min="771" style="1" width="15.57"/>
    <col collapsed="false" customWidth="true" hidden="false" outlineLevel="0" max="783" min="778" style="1" width="21.84"/>
    <col collapsed="false" customWidth="true" hidden="false" outlineLevel="0" max="1023" min="784" style="1" width="7.71"/>
    <col collapsed="false" customWidth="true" hidden="false" outlineLevel="0" max="1025" min="1024" style="1" width="11.85"/>
  </cols>
  <sheetData>
    <row r="1" customFormat="false" ht="16.5" hidden="false" customHeight="true" outlineLevel="0" collapsed="false">
      <c r="A1" s="2"/>
      <c r="B1" s="3" t="s">
        <v>0</v>
      </c>
      <c r="C1" s="4"/>
      <c r="D1" s="4"/>
      <c r="E1" s="4"/>
      <c r="F1" s="4"/>
      <c r="G1" s="4"/>
      <c r="H1" s="4"/>
      <c r="I1" s="5"/>
    </row>
    <row r="2" customFormat="false" ht="16.5" hidden="false" customHeight="true" outlineLevel="0" collapsed="false">
      <c r="A2" s="6"/>
      <c r="B2" s="7" t="s">
        <v>1</v>
      </c>
      <c r="C2" s="8"/>
      <c r="D2" s="8"/>
      <c r="E2" s="8"/>
      <c r="F2" s="8"/>
      <c r="G2" s="8"/>
      <c r="H2" s="8"/>
      <c r="I2" s="9"/>
    </row>
    <row r="3" customFormat="false" ht="64.5" hidden="false" customHeight="true" outlineLevel="0" collapsed="false">
      <c r="A3" s="51" t="s">
        <v>2</v>
      </c>
      <c r="B3" s="51"/>
      <c r="C3" s="51"/>
      <c r="D3" s="51"/>
      <c r="E3" s="51"/>
      <c r="F3" s="51"/>
      <c r="G3" s="51"/>
      <c r="H3" s="51"/>
      <c r="I3" s="51"/>
    </row>
    <row r="4" customFormat="false" ht="79.5" hidden="false" customHeight="true" outlineLevel="0" collapsed="false">
      <c r="A4" s="11" t="s">
        <v>3</v>
      </c>
      <c r="B4" s="11"/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3" t="s">
        <v>10</v>
      </c>
    </row>
    <row r="5" customFormat="false" ht="32.25" hidden="false" customHeight="true" outlineLevel="0" collapsed="false">
      <c r="A5" s="14" t="s">
        <v>200</v>
      </c>
      <c r="B5" s="14"/>
      <c r="C5" s="14"/>
      <c r="D5" s="14"/>
      <c r="E5" s="14"/>
      <c r="F5" s="14"/>
      <c r="G5" s="14"/>
      <c r="H5" s="14"/>
      <c r="I5" s="14"/>
    </row>
    <row r="6" customFormat="false" ht="32.25" hidden="false" customHeight="true" outlineLevel="0" collapsed="false">
      <c r="A6" s="15" t="s">
        <v>201</v>
      </c>
      <c r="B6" s="15"/>
      <c r="C6" s="15"/>
      <c r="D6" s="15"/>
      <c r="E6" s="15"/>
      <c r="F6" s="15"/>
      <c r="G6" s="15"/>
      <c r="H6" s="15"/>
      <c r="I6" s="15"/>
    </row>
    <row r="7" customFormat="false" ht="18" hidden="false" customHeight="true" outlineLevel="0" collapsed="false">
      <c r="A7" s="52" t="s">
        <v>137</v>
      </c>
      <c r="B7" s="53" t="s">
        <v>202</v>
      </c>
      <c r="C7" s="53"/>
      <c r="D7" s="53"/>
      <c r="E7" s="53"/>
      <c r="F7" s="53"/>
      <c r="G7" s="53"/>
      <c r="H7" s="53"/>
      <c r="I7" s="53"/>
      <c r="J7" s="75"/>
    </row>
    <row r="8" customFormat="false" ht="18" hidden="false" customHeight="true" outlineLevel="0" collapsed="false">
      <c r="A8" s="55" t="s">
        <v>16</v>
      </c>
      <c r="B8" s="56" t="s">
        <v>149</v>
      </c>
      <c r="C8" s="56"/>
      <c r="D8" s="56"/>
      <c r="E8" s="56"/>
      <c r="F8" s="56"/>
      <c r="G8" s="56"/>
      <c r="H8" s="56"/>
      <c r="I8" s="56"/>
    </row>
    <row r="9" customFormat="false" ht="18" hidden="false" customHeight="true" outlineLevel="0" collapsed="false">
      <c r="A9" s="55" t="s">
        <v>18</v>
      </c>
      <c r="B9" s="56" t="s">
        <v>150</v>
      </c>
      <c r="C9" s="56"/>
      <c r="D9" s="56"/>
      <c r="E9" s="56"/>
      <c r="F9" s="56"/>
      <c r="G9" s="56"/>
      <c r="H9" s="56"/>
      <c r="I9" s="56"/>
    </row>
    <row r="10" customFormat="false" ht="18" hidden="false" customHeight="true" outlineLevel="0" collapsed="false">
      <c r="A10" s="57" t="s">
        <v>20</v>
      </c>
      <c r="B10" s="57"/>
      <c r="C10" s="58"/>
      <c r="D10" s="59"/>
      <c r="E10" s="60"/>
      <c r="F10" s="58"/>
      <c r="G10" s="73" t="n">
        <v>1</v>
      </c>
      <c r="H10" s="58"/>
      <c r="I10" s="62"/>
    </row>
    <row r="11" customFormat="false" ht="18" hidden="false" customHeight="true" outlineLevel="0" collapsed="false">
      <c r="A11" s="63" t="s">
        <v>21</v>
      </c>
      <c r="B11" s="63"/>
      <c r="C11" s="64"/>
      <c r="D11" s="65"/>
      <c r="E11" s="66"/>
      <c r="F11" s="64"/>
      <c r="G11" s="74" t="n">
        <v>2</v>
      </c>
      <c r="H11" s="64"/>
      <c r="I11" s="68"/>
    </row>
    <row r="12" customFormat="false" ht="18" hidden="false" customHeight="true" outlineLevel="0" collapsed="false">
      <c r="A12" s="52" t="s">
        <v>22</v>
      </c>
      <c r="B12" s="53" t="s">
        <v>203</v>
      </c>
      <c r="C12" s="53"/>
      <c r="D12" s="53"/>
      <c r="E12" s="53"/>
      <c r="F12" s="53"/>
      <c r="G12" s="53"/>
      <c r="H12" s="53"/>
      <c r="I12" s="53"/>
    </row>
    <row r="13" customFormat="false" ht="18" hidden="false" customHeight="true" outlineLevel="0" collapsed="false">
      <c r="A13" s="55" t="s">
        <v>16</v>
      </c>
      <c r="B13" s="56" t="s">
        <v>149</v>
      </c>
      <c r="C13" s="56"/>
      <c r="D13" s="56"/>
      <c r="E13" s="56"/>
      <c r="F13" s="56"/>
      <c r="G13" s="56"/>
      <c r="H13" s="56"/>
      <c r="I13" s="56"/>
    </row>
    <row r="14" customFormat="false" ht="18" hidden="false" customHeight="true" outlineLevel="0" collapsed="false">
      <c r="A14" s="55" t="s">
        <v>18</v>
      </c>
      <c r="B14" s="56" t="s">
        <v>150</v>
      </c>
      <c r="C14" s="56"/>
      <c r="D14" s="56"/>
      <c r="E14" s="56"/>
      <c r="F14" s="56"/>
      <c r="G14" s="56"/>
      <c r="H14" s="56"/>
      <c r="I14" s="56"/>
    </row>
    <row r="15" customFormat="false" ht="18" hidden="false" customHeight="true" outlineLevel="0" collapsed="false">
      <c r="A15" s="57" t="s">
        <v>20</v>
      </c>
      <c r="B15" s="57"/>
      <c r="C15" s="58"/>
      <c r="D15" s="59"/>
      <c r="E15" s="60"/>
      <c r="F15" s="58"/>
      <c r="G15" s="73" t="n">
        <v>1</v>
      </c>
      <c r="H15" s="58"/>
      <c r="I15" s="62"/>
    </row>
    <row r="16" customFormat="false" ht="18" hidden="false" customHeight="true" outlineLevel="0" collapsed="false">
      <c r="A16" s="63" t="s">
        <v>21</v>
      </c>
      <c r="B16" s="63"/>
      <c r="C16" s="64"/>
      <c r="D16" s="65"/>
      <c r="E16" s="66"/>
      <c r="F16" s="64"/>
      <c r="G16" s="74" t="n">
        <v>2</v>
      </c>
      <c r="H16" s="64"/>
      <c r="I16" s="68"/>
    </row>
    <row r="18" customFormat="false" ht="15" hidden="false" customHeight="false" outlineLevel="0" collapsed="false">
      <c r="A18" s="69" t="s">
        <v>132</v>
      </c>
      <c r="B18" s="69"/>
      <c r="C18" s="70" t="n">
        <f aca="false">C10+C15</f>
        <v>0</v>
      </c>
      <c r="D18" s="70" t="n">
        <f aca="false">D10+D15</f>
        <v>0</v>
      </c>
      <c r="E18" s="70" t="n">
        <f aca="false">E10+E15</f>
        <v>0</v>
      </c>
      <c r="F18" s="70" t="n">
        <f aca="false">F10+F15</f>
        <v>0</v>
      </c>
      <c r="G18" s="70" t="n">
        <f aca="false">G10+G15</f>
        <v>2</v>
      </c>
      <c r="H18" s="70" t="n">
        <f aca="false">H10+H15</f>
        <v>0</v>
      </c>
      <c r="I18" s="70" t="n">
        <f aca="false">I10+I15</f>
        <v>0</v>
      </c>
      <c r="J18" s="48" t="n">
        <f aca="false">SUM(C18:I18)</f>
        <v>2</v>
      </c>
    </row>
    <row r="19" customFormat="false" ht="15" hidden="false" customHeight="false" outlineLevel="0" collapsed="false">
      <c r="A19" s="71" t="s">
        <v>133</v>
      </c>
      <c r="B19" s="71"/>
      <c r="C19" s="72" t="n">
        <f aca="false">C11+C16</f>
        <v>0</v>
      </c>
      <c r="D19" s="72" t="n">
        <f aca="false">D11+D16</f>
        <v>0</v>
      </c>
      <c r="E19" s="72" t="n">
        <f aca="false">E11+E16</f>
        <v>0</v>
      </c>
      <c r="F19" s="72" t="n">
        <f aca="false">F11+F16</f>
        <v>0</v>
      </c>
      <c r="G19" s="72" t="n">
        <f aca="false">SUM(G11,G16)</f>
        <v>4</v>
      </c>
      <c r="H19" s="72" t="n">
        <f aca="false">SUM(H11,H16)</f>
        <v>0</v>
      </c>
      <c r="I19" s="72" t="n">
        <f aca="false">SUM(I11,I16)</f>
        <v>0</v>
      </c>
      <c r="J19" s="50" t="n">
        <f aca="false">SUM(C19:I19)</f>
        <v>4</v>
      </c>
    </row>
  </sheetData>
  <sheetProtection sheet="true" password="c4bc" objects="true" scenarios="true"/>
  <mergeCells count="16">
    <mergeCell ref="A3:I3"/>
    <mergeCell ref="A4:B4"/>
    <mergeCell ref="A5:I5"/>
    <mergeCell ref="A6:I6"/>
    <mergeCell ref="B7:I7"/>
    <mergeCell ref="B8:I8"/>
    <mergeCell ref="B9:I9"/>
    <mergeCell ref="A10:B10"/>
    <mergeCell ref="A11:B11"/>
    <mergeCell ref="B12:I12"/>
    <mergeCell ref="B13:I13"/>
    <mergeCell ref="B14:I14"/>
    <mergeCell ref="A15:B15"/>
    <mergeCell ref="A16:B16"/>
    <mergeCell ref="A18:B18"/>
    <mergeCell ref="A19:B19"/>
  </mergeCells>
  <printOptions headings="false" gridLines="false" gridLinesSet="true" horizontalCentered="true" verticalCentered="true"/>
  <pageMargins left="0.39375" right="0.39375" top="0.39375" bottom="0.39375" header="0.511811023622047" footer="0.511811023622047"/>
  <pageSetup paperSize="9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C25" activeCellId="0" sqref="C25"/>
    </sheetView>
  </sheetViews>
  <sheetFormatPr defaultColWidth="8.71484375" defaultRowHeight="12.75" customHeight="true" zeroHeight="false" outlineLevelRow="0" outlineLevelCol="0"/>
  <cols>
    <col collapsed="false" customWidth="true" hidden="false" outlineLevel="0" max="1" min="1" style="1" width="11.85"/>
    <col collapsed="false" customWidth="true" hidden="false" outlineLevel="0" max="2" min="2" style="1" width="62.57"/>
    <col collapsed="false" customWidth="true" hidden="false" outlineLevel="0" max="9" min="3" style="1" width="15.57"/>
    <col collapsed="false" customWidth="true" hidden="false" outlineLevel="0" max="15" min="10" style="1" width="21.84"/>
    <col collapsed="false" customWidth="true" hidden="false" outlineLevel="0" max="255" min="16" style="1" width="7.71"/>
    <col collapsed="false" customWidth="true" hidden="false" outlineLevel="0" max="256" min="256" style="1" width="11.85"/>
    <col collapsed="false" customWidth="true" hidden="false" outlineLevel="0" max="257" min="257" style="1" width="62.57"/>
    <col collapsed="false" customWidth="true" hidden="false" outlineLevel="0" max="258" min="258" style="1" width="27.86"/>
    <col collapsed="false" customWidth="true" hidden="false" outlineLevel="0" max="265" min="259" style="1" width="15.57"/>
    <col collapsed="false" customWidth="true" hidden="false" outlineLevel="0" max="271" min="266" style="1" width="21.84"/>
    <col collapsed="false" customWidth="true" hidden="false" outlineLevel="0" max="511" min="272" style="1" width="7.71"/>
    <col collapsed="false" customWidth="true" hidden="false" outlineLevel="0" max="512" min="512" style="1" width="11.85"/>
    <col collapsed="false" customWidth="true" hidden="false" outlineLevel="0" max="513" min="513" style="1" width="62.57"/>
    <col collapsed="false" customWidth="true" hidden="false" outlineLevel="0" max="514" min="514" style="1" width="27.86"/>
    <col collapsed="false" customWidth="true" hidden="false" outlineLevel="0" max="521" min="515" style="1" width="15.57"/>
    <col collapsed="false" customWidth="true" hidden="false" outlineLevel="0" max="527" min="522" style="1" width="21.84"/>
    <col collapsed="false" customWidth="true" hidden="false" outlineLevel="0" max="767" min="528" style="1" width="7.71"/>
    <col collapsed="false" customWidth="true" hidden="false" outlineLevel="0" max="768" min="768" style="1" width="11.85"/>
    <col collapsed="false" customWidth="true" hidden="false" outlineLevel="0" max="769" min="769" style="1" width="62.57"/>
    <col collapsed="false" customWidth="true" hidden="false" outlineLevel="0" max="770" min="770" style="1" width="27.86"/>
    <col collapsed="false" customWidth="true" hidden="false" outlineLevel="0" max="777" min="771" style="1" width="15.57"/>
    <col collapsed="false" customWidth="true" hidden="false" outlineLevel="0" max="783" min="778" style="1" width="21.84"/>
    <col collapsed="false" customWidth="true" hidden="false" outlineLevel="0" max="1023" min="784" style="1" width="7.71"/>
    <col collapsed="false" customWidth="true" hidden="false" outlineLevel="0" max="1025" min="1024" style="1" width="11.85"/>
  </cols>
  <sheetData>
    <row r="1" customFormat="false" ht="16.5" hidden="false" customHeight="true" outlineLevel="0" collapsed="false">
      <c r="A1" s="2"/>
      <c r="B1" s="3" t="s">
        <v>0</v>
      </c>
      <c r="C1" s="4"/>
      <c r="D1" s="4"/>
      <c r="E1" s="4"/>
      <c r="F1" s="4"/>
      <c r="G1" s="4"/>
      <c r="H1" s="4"/>
      <c r="I1" s="5"/>
    </row>
    <row r="2" customFormat="false" ht="16.5" hidden="false" customHeight="true" outlineLevel="0" collapsed="false">
      <c r="A2" s="6"/>
      <c r="B2" s="7" t="s">
        <v>1</v>
      </c>
      <c r="C2" s="8"/>
      <c r="D2" s="8"/>
      <c r="E2" s="8"/>
      <c r="F2" s="8"/>
      <c r="G2" s="8"/>
      <c r="H2" s="8"/>
      <c r="I2" s="9"/>
    </row>
    <row r="3" customFormat="false" ht="64.5" hidden="false" customHeight="true" outlineLevel="0" collapsed="false">
      <c r="A3" s="51" t="s">
        <v>2</v>
      </c>
      <c r="B3" s="51"/>
      <c r="C3" s="51"/>
      <c r="D3" s="51"/>
      <c r="E3" s="51"/>
      <c r="F3" s="51"/>
      <c r="G3" s="51"/>
      <c r="H3" s="51"/>
      <c r="I3" s="51"/>
    </row>
    <row r="4" customFormat="false" ht="79.5" hidden="false" customHeight="true" outlineLevel="0" collapsed="false">
      <c r="A4" s="11" t="s">
        <v>3</v>
      </c>
      <c r="B4" s="11"/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3" t="s">
        <v>10</v>
      </c>
    </row>
    <row r="5" customFormat="false" ht="32.25" hidden="false" customHeight="true" outlineLevel="0" collapsed="false">
      <c r="A5" s="14" t="s">
        <v>204</v>
      </c>
      <c r="B5" s="14"/>
      <c r="C5" s="14"/>
      <c r="D5" s="14"/>
      <c r="E5" s="14"/>
      <c r="F5" s="14"/>
      <c r="G5" s="14"/>
      <c r="H5" s="14"/>
      <c r="I5" s="14"/>
    </row>
    <row r="6" customFormat="false" ht="32.25" hidden="false" customHeight="true" outlineLevel="0" collapsed="false">
      <c r="A6" s="15" t="s">
        <v>205</v>
      </c>
      <c r="B6" s="15"/>
      <c r="C6" s="15"/>
      <c r="D6" s="15"/>
      <c r="E6" s="15"/>
      <c r="F6" s="15"/>
      <c r="G6" s="15"/>
      <c r="H6" s="15"/>
      <c r="I6" s="15"/>
    </row>
    <row r="7" customFormat="false" ht="18.15" hidden="false" customHeight="true" outlineLevel="0" collapsed="false">
      <c r="A7" s="76" t="s">
        <v>137</v>
      </c>
      <c r="B7" s="77"/>
      <c r="C7" s="77"/>
      <c r="D7" s="77"/>
      <c r="E7" s="77"/>
      <c r="F7" s="77"/>
      <c r="G7" s="77"/>
      <c r="H7" s="77"/>
      <c r="I7" s="77"/>
    </row>
    <row r="8" customFormat="false" ht="18.15" hidden="false" customHeight="true" outlineLevel="0" collapsed="false">
      <c r="A8" s="78" t="s">
        <v>16</v>
      </c>
      <c r="B8" s="79"/>
      <c r="C8" s="79"/>
      <c r="D8" s="79"/>
      <c r="E8" s="79"/>
      <c r="F8" s="79"/>
      <c r="G8" s="79"/>
      <c r="H8" s="79"/>
      <c r="I8" s="79"/>
    </row>
    <row r="9" customFormat="false" ht="18.15" hidden="false" customHeight="true" outlineLevel="0" collapsed="false">
      <c r="A9" s="78" t="s">
        <v>18</v>
      </c>
      <c r="B9" s="79"/>
      <c r="C9" s="79"/>
      <c r="D9" s="79"/>
      <c r="E9" s="79"/>
      <c r="F9" s="79"/>
      <c r="G9" s="79"/>
      <c r="H9" s="79"/>
      <c r="I9" s="79"/>
    </row>
    <row r="10" customFormat="false" ht="18.15" hidden="false" customHeight="true" outlineLevel="0" collapsed="false">
      <c r="A10" s="80" t="s">
        <v>20</v>
      </c>
      <c r="B10" s="80"/>
      <c r="C10" s="81" t="n">
        <v>1</v>
      </c>
      <c r="D10" s="82"/>
      <c r="E10" s="83"/>
      <c r="F10" s="84"/>
      <c r="G10" s="81"/>
      <c r="H10" s="84"/>
      <c r="I10" s="85"/>
    </row>
    <row r="11" customFormat="false" ht="18.15" hidden="false" customHeight="true" outlineLevel="0" collapsed="false">
      <c r="A11" s="86" t="s">
        <v>21</v>
      </c>
      <c r="B11" s="86"/>
      <c r="C11" s="87" t="n">
        <v>1</v>
      </c>
      <c r="D11" s="88"/>
      <c r="E11" s="89"/>
      <c r="F11" s="90"/>
      <c r="G11" s="87"/>
      <c r="H11" s="90"/>
      <c r="I11" s="91"/>
    </row>
    <row r="12" customFormat="false" ht="18" hidden="false" customHeight="true" outlineLevel="0" collapsed="false">
      <c r="A12" s="52" t="s">
        <v>137</v>
      </c>
      <c r="B12" s="53" t="s">
        <v>158</v>
      </c>
      <c r="C12" s="53"/>
      <c r="D12" s="53"/>
      <c r="E12" s="53"/>
      <c r="F12" s="53"/>
      <c r="G12" s="53"/>
      <c r="H12" s="53"/>
      <c r="I12" s="53"/>
      <c r="J12" s="75"/>
    </row>
    <row r="13" customFormat="false" ht="18" hidden="false" customHeight="true" outlineLevel="0" collapsed="false">
      <c r="A13" s="55" t="s">
        <v>16</v>
      </c>
      <c r="B13" s="56" t="s">
        <v>24</v>
      </c>
      <c r="C13" s="56"/>
      <c r="D13" s="56"/>
      <c r="E13" s="56"/>
      <c r="F13" s="56"/>
      <c r="G13" s="56"/>
      <c r="H13" s="56"/>
      <c r="I13" s="56"/>
    </row>
    <row r="14" customFormat="false" ht="18" hidden="false" customHeight="true" outlineLevel="0" collapsed="false">
      <c r="A14" s="55" t="s">
        <v>18</v>
      </c>
      <c r="B14" s="56" t="s">
        <v>25</v>
      </c>
      <c r="C14" s="56"/>
      <c r="D14" s="56"/>
      <c r="E14" s="56"/>
      <c r="F14" s="56"/>
      <c r="G14" s="56"/>
      <c r="H14" s="56"/>
      <c r="I14" s="56"/>
    </row>
    <row r="15" customFormat="false" ht="18" hidden="false" customHeight="true" outlineLevel="0" collapsed="false">
      <c r="A15" s="57" t="s">
        <v>20</v>
      </c>
      <c r="B15" s="57"/>
      <c r="C15" s="58"/>
      <c r="D15" s="59"/>
      <c r="E15" s="60"/>
      <c r="F15" s="58"/>
      <c r="G15" s="73" t="n">
        <v>1</v>
      </c>
      <c r="H15" s="58"/>
      <c r="I15" s="62"/>
    </row>
    <row r="16" customFormat="false" ht="18" hidden="false" customHeight="true" outlineLevel="0" collapsed="false">
      <c r="A16" s="63" t="s">
        <v>21</v>
      </c>
      <c r="B16" s="63"/>
      <c r="C16" s="64"/>
      <c r="D16" s="65"/>
      <c r="E16" s="66"/>
      <c r="F16" s="64"/>
      <c r="G16" s="74" t="n">
        <v>2</v>
      </c>
      <c r="H16" s="64"/>
      <c r="I16" s="68"/>
    </row>
    <row r="17" customFormat="false" ht="18" hidden="false" customHeight="true" outlineLevel="0" collapsed="false">
      <c r="A17" s="52" t="s">
        <v>22</v>
      </c>
      <c r="B17" s="53" t="s">
        <v>158</v>
      </c>
      <c r="C17" s="53"/>
      <c r="D17" s="53"/>
      <c r="E17" s="53"/>
      <c r="F17" s="53"/>
      <c r="G17" s="53"/>
      <c r="H17" s="53"/>
      <c r="I17" s="53"/>
    </row>
    <row r="18" customFormat="false" ht="18" hidden="false" customHeight="true" outlineLevel="0" collapsed="false">
      <c r="A18" s="55" t="s">
        <v>16</v>
      </c>
      <c r="B18" s="56" t="s">
        <v>24</v>
      </c>
      <c r="C18" s="56"/>
      <c r="D18" s="56"/>
      <c r="E18" s="56"/>
      <c r="F18" s="56"/>
      <c r="G18" s="56"/>
      <c r="H18" s="56"/>
      <c r="I18" s="56"/>
    </row>
    <row r="19" customFormat="false" ht="18" hidden="false" customHeight="true" outlineLevel="0" collapsed="false">
      <c r="A19" s="55" t="s">
        <v>18</v>
      </c>
      <c r="B19" s="56" t="s">
        <v>140</v>
      </c>
      <c r="C19" s="56"/>
      <c r="D19" s="56"/>
      <c r="E19" s="56"/>
      <c r="F19" s="56"/>
      <c r="G19" s="56"/>
      <c r="H19" s="56"/>
      <c r="I19" s="56"/>
    </row>
    <row r="20" customFormat="false" ht="18" hidden="false" customHeight="true" outlineLevel="0" collapsed="false">
      <c r="A20" s="57" t="s">
        <v>20</v>
      </c>
      <c r="B20" s="57"/>
      <c r="C20" s="58"/>
      <c r="D20" s="59"/>
      <c r="E20" s="60"/>
      <c r="F20" s="58"/>
      <c r="G20" s="58"/>
      <c r="H20" s="58"/>
      <c r="I20" s="73" t="n">
        <v>1</v>
      </c>
    </row>
    <row r="21" customFormat="false" ht="18" hidden="false" customHeight="true" outlineLevel="0" collapsed="false">
      <c r="A21" s="63" t="s">
        <v>21</v>
      </c>
      <c r="B21" s="63"/>
      <c r="C21" s="64"/>
      <c r="D21" s="65"/>
      <c r="E21" s="66"/>
      <c r="F21" s="64"/>
      <c r="G21" s="64"/>
      <c r="H21" s="64"/>
      <c r="I21" s="74" t="n">
        <v>2</v>
      </c>
    </row>
    <row r="23" customFormat="false" ht="15" hidden="false" customHeight="false" outlineLevel="0" collapsed="false">
      <c r="A23" s="69" t="s">
        <v>132</v>
      </c>
      <c r="B23" s="69"/>
      <c r="C23" s="70" t="n">
        <f aca="false">C10+C15+C20</f>
        <v>1</v>
      </c>
      <c r="D23" s="70" t="n">
        <f aca="false">D15+D20</f>
        <v>0</v>
      </c>
      <c r="E23" s="70" t="n">
        <f aca="false">E15+E20</f>
        <v>0</v>
      </c>
      <c r="F23" s="70" t="n">
        <f aca="false">F15+F20</f>
        <v>0</v>
      </c>
      <c r="G23" s="70" t="n">
        <f aca="false">G15+G20</f>
        <v>1</v>
      </c>
      <c r="H23" s="70" t="n">
        <f aca="false">H15+H20</f>
        <v>0</v>
      </c>
      <c r="I23" s="70" t="n">
        <f aca="false">I15+I20</f>
        <v>1</v>
      </c>
      <c r="J23" s="48" t="n">
        <f aca="false">SUM(C23:I23)</f>
        <v>3</v>
      </c>
    </row>
    <row r="24" customFormat="false" ht="15" hidden="false" customHeight="false" outlineLevel="0" collapsed="false">
      <c r="A24" s="71" t="s">
        <v>133</v>
      </c>
      <c r="B24" s="71"/>
      <c r="C24" s="72" t="n">
        <f aca="false">C11+C16+C21</f>
        <v>1</v>
      </c>
      <c r="D24" s="72" t="n">
        <f aca="false">D16+D21</f>
        <v>0</v>
      </c>
      <c r="E24" s="72" t="n">
        <f aca="false">E16+E21</f>
        <v>0</v>
      </c>
      <c r="F24" s="72" t="n">
        <f aca="false">F16+F21</f>
        <v>0</v>
      </c>
      <c r="G24" s="72" t="n">
        <f aca="false">G16+G21</f>
        <v>2</v>
      </c>
      <c r="H24" s="72" t="n">
        <f aca="false">H16+H21</f>
        <v>0</v>
      </c>
      <c r="I24" s="72" t="n">
        <f aca="false">I16+I21</f>
        <v>2</v>
      </c>
      <c r="J24" s="50" t="n">
        <f aca="false">SUM(C24:I24)</f>
        <v>5</v>
      </c>
    </row>
  </sheetData>
  <mergeCells count="21">
    <mergeCell ref="A3:I3"/>
    <mergeCell ref="A4:B4"/>
    <mergeCell ref="A5:I5"/>
    <mergeCell ref="A6:I6"/>
    <mergeCell ref="B7:I7"/>
    <mergeCell ref="B8:I8"/>
    <mergeCell ref="B9:I9"/>
    <mergeCell ref="A10:B10"/>
    <mergeCell ref="A11:B11"/>
    <mergeCell ref="B12:I12"/>
    <mergeCell ref="B13:I13"/>
    <mergeCell ref="B14:I14"/>
    <mergeCell ref="A15:B15"/>
    <mergeCell ref="A16:B16"/>
    <mergeCell ref="B17:I17"/>
    <mergeCell ref="B18:I18"/>
    <mergeCell ref="B19:I19"/>
    <mergeCell ref="A20:B20"/>
    <mergeCell ref="A21:B21"/>
    <mergeCell ref="A23:B23"/>
    <mergeCell ref="A24:B24"/>
  </mergeCells>
  <printOptions headings="false" gridLines="false" gridLinesSet="true" horizontalCentered="true" verticalCentered="true"/>
  <pageMargins left="0.39375" right="0.39375" top="0.39375" bottom="0.39375" header="0.511811023622047" footer="0.511811023622047"/>
  <pageSetup paperSize="9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7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F25" activeCellId="0" sqref="F25"/>
    </sheetView>
  </sheetViews>
  <sheetFormatPr defaultColWidth="8.71484375" defaultRowHeight="12.75" customHeight="true" zeroHeight="false" outlineLevelRow="0" outlineLevelCol="0"/>
  <cols>
    <col collapsed="false" customWidth="true" hidden="false" outlineLevel="0" max="1" min="1" style="1" width="11.85"/>
    <col collapsed="false" customWidth="true" hidden="false" outlineLevel="0" max="2" min="2" style="1" width="62.57"/>
    <col collapsed="false" customWidth="true" hidden="false" outlineLevel="0" max="9" min="3" style="1" width="15.57"/>
    <col collapsed="false" customWidth="true" hidden="false" outlineLevel="0" max="15" min="10" style="1" width="21.84"/>
    <col collapsed="false" customWidth="true" hidden="false" outlineLevel="0" max="255" min="16" style="1" width="7.71"/>
    <col collapsed="false" customWidth="true" hidden="false" outlineLevel="0" max="256" min="256" style="1" width="11.85"/>
    <col collapsed="false" customWidth="true" hidden="false" outlineLevel="0" max="257" min="257" style="1" width="62.57"/>
    <col collapsed="false" customWidth="true" hidden="false" outlineLevel="0" max="258" min="258" style="1" width="27.86"/>
    <col collapsed="false" customWidth="true" hidden="false" outlineLevel="0" max="265" min="259" style="1" width="15.57"/>
    <col collapsed="false" customWidth="true" hidden="false" outlineLevel="0" max="271" min="266" style="1" width="21.84"/>
    <col collapsed="false" customWidth="true" hidden="false" outlineLevel="0" max="511" min="272" style="1" width="7.71"/>
    <col collapsed="false" customWidth="true" hidden="false" outlineLevel="0" max="512" min="512" style="1" width="11.85"/>
    <col collapsed="false" customWidth="true" hidden="false" outlineLevel="0" max="513" min="513" style="1" width="62.57"/>
    <col collapsed="false" customWidth="true" hidden="false" outlineLevel="0" max="514" min="514" style="1" width="27.86"/>
    <col collapsed="false" customWidth="true" hidden="false" outlineLevel="0" max="521" min="515" style="1" width="15.57"/>
    <col collapsed="false" customWidth="true" hidden="false" outlineLevel="0" max="527" min="522" style="1" width="21.84"/>
    <col collapsed="false" customWidth="true" hidden="false" outlineLevel="0" max="767" min="528" style="1" width="7.71"/>
    <col collapsed="false" customWidth="true" hidden="false" outlineLevel="0" max="768" min="768" style="1" width="11.85"/>
    <col collapsed="false" customWidth="true" hidden="false" outlineLevel="0" max="769" min="769" style="1" width="62.57"/>
    <col collapsed="false" customWidth="true" hidden="false" outlineLevel="0" max="770" min="770" style="1" width="27.86"/>
    <col collapsed="false" customWidth="true" hidden="false" outlineLevel="0" max="777" min="771" style="1" width="15.57"/>
    <col collapsed="false" customWidth="true" hidden="false" outlineLevel="0" max="783" min="778" style="1" width="21.84"/>
    <col collapsed="false" customWidth="true" hidden="false" outlineLevel="0" max="1023" min="784" style="1" width="7.71"/>
    <col collapsed="false" customWidth="true" hidden="false" outlineLevel="0" max="1025" min="1024" style="1" width="11.85"/>
  </cols>
  <sheetData>
    <row r="1" customFormat="false" ht="16.5" hidden="false" customHeight="true" outlineLevel="0" collapsed="false">
      <c r="A1" s="2"/>
      <c r="B1" s="3" t="s">
        <v>0</v>
      </c>
      <c r="C1" s="4"/>
      <c r="D1" s="4"/>
      <c r="E1" s="4"/>
      <c r="F1" s="4"/>
      <c r="G1" s="4"/>
      <c r="H1" s="4"/>
      <c r="I1" s="5"/>
    </row>
    <row r="2" customFormat="false" ht="16.5" hidden="false" customHeight="true" outlineLevel="0" collapsed="false">
      <c r="A2" s="6"/>
      <c r="B2" s="7" t="s">
        <v>1</v>
      </c>
      <c r="C2" s="8"/>
      <c r="D2" s="8"/>
      <c r="E2" s="8"/>
      <c r="F2" s="8"/>
      <c r="G2" s="8"/>
      <c r="H2" s="8"/>
      <c r="I2" s="9"/>
    </row>
    <row r="3" customFormat="false" ht="64.5" hidden="false" customHeight="true" outlineLevel="0" collapsed="false">
      <c r="A3" s="51" t="s">
        <v>2</v>
      </c>
      <c r="B3" s="51"/>
      <c r="C3" s="51"/>
      <c r="D3" s="51"/>
      <c r="E3" s="51"/>
      <c r="F3" s="51"/>
      <c r="G3" s="51"/>
      <c r="H3" s="51"/>
      <c r="I3" s="51"/>
    </row>
    <row r="4" customFormat="false" ht="79.5" hidden="false" customHeight="true" outlineLevel="0" collapsed="false">
      <c r="A4" s="11" t="s">
        <v>3</v>
      </c>
      <c r="B4" s="11"/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3" t="s">
        <v>10</v>
      </c>
    </row>
    <row r="5" customFormat="false" ht="32.25" hidden="false" customHeight="true" outlineLevel="0" collapsed="false">
      <c r="A5" s="14" t="s">
        <v>206</v>
      </c>
      <c r="B5" s="14"/>
      <c r="C5" s="14"/>
      <c r="D5" s="14"/>
      <c r="E5" s="14"/>
      <c r="F5" s="14"/>
      <c r="G5" s="14"/>
      <c r="H5" s="14"/>
      <c r="I5" s="14"/>
    </row>
    <row r="6" customFormat="false" ht="32.25" hidden="false" customHeight="true" outlineLevel="0" collapsed="false">
      <c r="A6" s="15" t="s">
        <v>207</v>
      </c>
      <c r="B6" s="15"/>
      <c r="C6" s="15"/>
      <c r="D6" s="15"/>
      <c r="E6" s="15"/>
      <c r="F6" s="15"/>
      <c r="G6" s="15"/>
      <c r="H6" s="15"/>
      <c r="I6" s="15"/>
    </row>
    <row r="7" customFormat="false" ht="18" hidden="false" customHeight="true" outlineLevel="0" collapsed="false">
      <c r="A7" s="52" t="s">
        <v>137</v>
      </c>
      <c r="B7" s="53" t="s">
        <v>208</v>
      </c>
      <c r="C7" s="53"/>
      <c r="D7" s="53"/>
      <c r="E7" s="53"/>
      <c r="F7" s="53"/>
      <c r="G7" s="53"/>
      <c r="H7" s="53"/>
      <c r="I7" s="53"/>
      <c r="J7" s="75"/>
    </row>
    <row r="8" customFormat="false" ht="18" hidden="false" customHeight="true" outlineLevel="0" collapsed="false">
      <c r="A8" s="55" t="s">
        <v>16</v>
      </c>
      <c r="B8" s="112" t="s">
        <v>155</v>
      </c>
      <c r="C8" s="113"/>
      <c r="D8" s="113"/>
      <c r="E8" s="113"/>
      <c r="F8" s="113"/>
      <c r="G8" s="113"/>
      <c r="H8" s="113"/>
      <c r="I8" s="114"/>
    </row>
    <row r="9" customFormat="false" ht="18" hidden="false" customHeight="true" outlineLevel="0" collapsed="false">
      <c r="A9" s="55" t="s">
        <v>18</v>
      </c>
      <c r="B9" s="112" t="s">
        <v>43</v>
      </c>
      <c r="C9" s="113"/>
      <c r="D9" s="113"/>
      <c r="E9" s="113"/>
      <c r="F9" s="113"/>
      <c r="G9" s="113"/>
      <c r="H9" s="113"/>
      <c r="I9" s="114"/>
    </row>
    <row r="10" customFormat="false" ht="18" hidden="false" customHeight="true" outlineLevel="0" collapsed="false">
      <c r="A10" s="57" t="s">
        <v>20</v>
      </c>
      <c r="B10" s="57"/>
      <c r="C10" s="73" t="n">
        <v>1</v>
      </c>
      <c r="D10" s="59"/>
      <c r="E10" s="73"/>
      <c r="F10" s="73"/>
      <c r="G10" s="58"/>
      <c r="H10" s="58"/>
      <c r="I10" s="62"/>
    </row>
    <row r="11" customFormat="false" ht="18" hidden="false" customHeight="true" outlineLevel="0" collapsed="false">
      <c r="A11" s="63" t="s">
        <v>21</v>
      </c>
      <c r="B11" s="63"/>
      <c r="C11" s="74" t="n">
        <v>1</v>
      </c>
      <c r="D11" s="65"/>
      <c r="E11" s="74"/>
      <c r="F11" s="74"/>
      <c r="G11" s="64"/>
      <c r="H11" s="64"/>
      <c r="I11" s="68"/>
    </row>
    <row r="12" customFormat="false" ht="18" hidden="false" customHeight="true" outlineLevel="0" collapsed="false">
      <c r="A12" s="52" t="s">
        <v>148</v>
      </c>
      <c r="B12" s="53" t="s">
        <v>208</v>
      </c>
      <c r="C12" s="53"/>
      <c r="D12" s="53"/>
      <c r="E12" s="53"/>
      <c r="F12" s="53"/>
      <c r="G12" s="53"/>
      <c r="H12" s="53"/>
      <c r="I12" s="53"/>
    </row>
    <row r="13" customFormat="false" ht="18" hidden="false" customHeight="true" outlineLevel="0" collapsed="false">
      <c r="A13" s="55" t="s">
        <v>16</v>
      </c>
      <c r="B13" s="112" t="s">
        <v>155</v>
      </c>
      <c r="C13" s="113"/>
      <c r="D13" s="113"/>
      <c r="E13" s="113"/>
      <c r="F13" s="113"/>
      <c r="G13" s="113"/>
      <c r="H13" s="113"/>
      <c r="I13" s="114"/>
    </row>
    <row r="14" customFormat="false" ht="18" hidden="false" customHeight="true" outlineLevel="0" collapsed="false">
      <c r="A14" s="55" t="s">
        <v>18</v>
      </c>
      <c r="B14" s="56" t="s">
        <v>209</v>
      </c>
      <c r="C14" s="56"/>
      <c r="D14" s="56"/>
      <c r="E14" s="56"/>
      <c r="F14" s="56"/>
      <c r="G14" s="56"/>
      <c r="H14" s="56"/>
      <c r="I14" s="56"/>
    </row>
    <row r="15" customFormat="false" ht="18" hidden="false" customHeight="true" outlineLevel="0" collapsed="false">
      <c r="A15" s="57" t="s">
        <v>20</v>
      </c>
      <c r="B15" s="57"/>
      <c r="C15" s="73" t="n">
        <v>1</v>
      </c>
      <c r="D15" s="59"/>
      <c r="E15" s="60"/>
      <c r="F15" s="58"/>
      <c r="G15" s="58"/>
      <c r="H15" s="58"/>
      <c r="I15" s="73"/>
    </row>
    <row r="16" customFormat="false" ht="18" hidden="false" customHeight="true" outlineLevel="0" collapsed="false">
      <c r="A16" s="63" t="s">
        <v>21</v>
      </c>
      <c r="B16" s="63"/>
      <c r="C16" s="74" t="n">
        <v>1</v>
      </c>
      <c r="D16" s="65"/>
      <c r="E16" s="66"/>
      <c r="F16" s="64"/>
      <c r="G16" s="64"/>
      <c r="H16" s="64"/>
      <c r="I16" s="74"/>
    </row>
    <row r="17" customFormat="false" ht="18" hidden="false" customHeight="true" outlineLevel="0" collapsed="false">
      <c r="A17" s="52" t="s">
        <v>148</v>
      </c>
      <c r="B17" s="53" t="s">
        <v>208</v>
      </c>
      <c r="C17" s="53"/>
      <c r="D17" s="53"/>
      <c r="E17" s="53"/>
      <c r="F17" s="53"/>
      <c r="G17" s="53"/>
      <c r="H17" s="53"/>
      <c r="I17" s="53"/>
    </row>
    <row r="18" customFormat="false" ht="18" hidden="false" customHeight="true" outlineLevel="0" collapsed="false">
      <c r="A18" s="55" t="s">
        <v>16</v>
      </c>
      <c r="B18" s="112" t="s">
        <v>155</v>
      </c>
      <c r="C18" s="113"/>
      <c r="D18" s="113"/>
      <c r="E18" s="113"/>
      <c r="F18" s="113"/>
      <c r="G18" s="113"/>
      <c r="H18" s="113"/>
      <c r="I18" s="114"/>
    </row>
    <row r="19" customFormat="false" ht="18" hidden="false" customHeight="true" outlineLevel="0" collapsed="false">
      <c r="A19" s="55" t="s">
        <v>18</v>
      </c>
      <c r="B19" s="56" t="s">
        <v>28</v>
      </c>
      <c r="C19" s="56"/>
      <c r="D19" s="56"/>
      <c r="E19" s="56"/>
      <c r="F19" s="56"/>
      <c r="G19" s="56"/>
      <c r="H19" s="56"/>
      <c r="I19" s="56"/>
    </row>
    <row r="20" customFormat="false" ht="18" hidden="false" customHeight="true" outlineLevel="0" collapsed="false">
      <c r="A20" s="57" t="s">
        <v>20</v>
      </c>
      <c r="B20" s="57"/>
      <c r="C20" s="73" t="n">
        <v>1</v>
      </c>
      <c r="D20" s="59"/>
      <c r="E20" s="60"/>
      <c r="F20" s="58"/>
      <c r="G20" s="58"/>
      <c r="H20" s="58"/>
      <c r="I20" s="62"/>
    </row>
    <row r="21" customFormat="false" ht="18" hidden="false" customHeight="true" outlineLevel="0" collapsed="false">
      <c r="A21" s="63" t="s">
        <v>21</v>
      </c>
      <c r="B21" s="63"/>
      <c r="C21" s="74" t="n">
        <v>1</v>
      </c>
      <c r="D21" s="65"/>
      <c r="E21" s="66"/>
      <c r="F21" s="64"/>
      <c r="G21" s="64"/>
      <c r="H21" s="64"/>
      <c r="I21" s="68"/>
    </row>
    <row r="23" customFormat="false" ht="15" hidden="false" customHeight="false" outlineLevel="0" collapsed="false">
      <c r="A23" s="69" t="s">
        <v>132</v>
      </c>
      <c r="B23" s="69"/>
      <c r="C23" s="70" t="n">
        <f aca="false">C10+C15+C20</f>
        <v>3</v>
      </c>
      <c r="D23" s="70" t="n">
        <f aca="false">D10+D15+D20</f>
        <v>0</v>
      </c>
      <c r="E23" s="70" t="n">
        <f aca="false">E10+E15+E20</f>
        <v>0</v>
      </c>
      <c r="F23" s="70" t="n">
        <f aca="false">F10+F15+F20</f>
        <v>0</v>
      </c>
      <c r="G23" s="70" t="n">
        <f aca="false">G10+G15+G20</f>
        <v>0</v>
      </c>
      <c r="H23" s="70" t="n">
        <f aca="false">H10+H15+H20</f>
        <v>0</v>
      </c>
      <c r="I23" s="70" t="n">
        <f aca="false">I10+I15+I20</f>
        <v>0</v>
      </c>
      <c r="J23" s="48" t="n">
        <f aca="false">SUM(C23:I23)</f>
        <v>3</v>
      </c>
    </row>
    <row r="24" customFormat="false" ht="15" hidden="false" customHeight="false" outlineLevel="0" collapsed="false">
      <c r="A24" s="71" t="s">
        <v>133</v>
      </c>
      <c r="B24" s="71"/>
      <c r="C24" s="72" t="n">
        <f aca="false">SUM(C11,C16,C21)</f>
        <v>3</v>
      </c>
      <c r="D24" s="72" t="n">
        <f aca="false">SUM(D11,D16,D21)</f>
        <v>0</v>
      </c>
      <c r="E24" s="72" t="n">
        <f aca="false">SUM(E11,E16,E21)</f>
        <v>0</v>
      </c>
      <c r="F24" s="72" t="n">
        <f aca="false">SUM(F11,F16,F21)</f>
        <v>0</v>
      </c>
      <c r="G24" s="72" t="n">
        <f aca="false">SUM(G11,G16,G21)</f>
        <v>0</v>
      </c>
      <c r="H24" s="72" t="n">
        <f aca="false">SUM(H11,H16,H21)</f>
        <v>0</v>
      </c>
      <c r="I24" s="72" t="n">
        <f aca="false">SUM(I11,I16,I21)</f>
        <v>0</v>
      </c>
      <c r="J24" s="50" t="n">
        <f aca="false">SUM(C24:I24)</f>
        <v>3</v>
      </c>
    </row>
    <row r="27" customFormat="false" ht="12.75" hidden="false" customHeight="false" outlineLevel="0" collapsed="false">
      <c r="B27" s="1" t="s">
        <v>13</v>
      </c>
    </row>
  </sheetData>
  <sheetProtection sheet="true" password="c4bc" objects="true" scenarios="true"/>
  <mergeCells count="17">
    <mergeCell ref="A3:I3"/>
    <mergeCell ref="A4:B4"/>
    <mergeCell ref="A5:I5"/>
    <mergeCell ref="A6:I6"/>
    <mergeCell ref="B7:I7"/>
    <mergeCell ref="A10:B10"/>
    <mergeCell ref="A11:B11"/>
    <mergeCell ref="B12:I12"/>
    <mergeCell ref="B14:I14"/>
    <mergeCell ref="A15:B15"/>
    <mergeCell ref="A16:B16"/>
    <mergeCell ref="B17:I17"/>
    <mergeCell ref="B19:I19"/>
    <mergeCell ref="A20:B20"/>
    <mergeCell ref="A21:B21"/>
    <mergeCell ref="A23:B23"/>
    <mergeCell ref="A24:B24"/>
  </mergeCells>
  <printOptions headings="false" gridLines="false" gridLinesSet="true" horizontalCentered="true" verticalCentered="true"/>
  <pageMargins left="0.39375" right="0.39375" top="0.39375" bottom="0.39375" header="0.511811023622047" footer="0.511811023622047"/>
  <pageSetup paperSize="9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J7" activeCellId="0" sqref="J7"/>
    </sheetView>
  </sheetViews>
  <sheetFormatPr defaultColWidth="8.71484375" defaultRowHeight="12.75" customHeight="true" zeroHeight="false" outlineLevelRow="0" outlineLevelCol="0"/>
  <cols>
    <col collapsed="false" customWidth="true" hidden="false" outlineLevel="0" max="1" min="1" style="1" width="11.85"/>
    <col collapsed="false" customWidth="true" hidden="false" outlineLevel="0" max="2" min="2" style="1" width="62.57"/>
    <col collapsed="false" customWidth="true" hidden="false" outlineLevel="0" max="9" min="3" style="1" width="15.57"/>
    <col collapsed="false" customWidth="true" hidden="false" outlineLevel="0" max="15" min="10" style="1" width="21.84"/>
    <col collapsed="false" customWidth="true" hidden="false" outlineLevel="0" max="255" min="16" style="1" width="7.71"/>
    <col collapsed="false" customWidth="true" hidden="false" outlineLevel="0" max="256" min="256" style="1" width="11.85"/>
    <col collapsed="false" customWidth="true" hidden="false" outlineLevel="0" max="257" min="257" style="1" width="62.57"/>
    <col collapsed="false" customWidth="true" hidden="false" outlineLevel="0" max="258" min="258" style="1" width="27.86"/>
    <col collapsed="false" customWidth="true" hidden="false" outlineLevel="0" max="265" min="259" style="1" width="15.57"/>
    <col collapsed="false" customWidth="true" hidden="false" outlineLevel="0" max="271" min="266" style="1" width="21.84"/>
    <col collapsed="false" customWidth="true" hidden="false" outlineLevel="0" max="511" min="272" style="1" width="7.71"/>
    <col collapsed="false" customWidth="true" hidden="false" outlineLevel="0" max="512" min="512" style="1" width="11.85"/>
    <col collapsed="false" customWidth="true" hidden="false" outlineLevel="0" max="513" min="513" style="1" width="62.57"/>
    <col collapsed="false" customWidth="true" hidden="false" outlineLevel="0" max="514" min="514" style="1" width="27.86"/>
    <col collapsed="false" customWidth="true" hidden="false" outlineLevel="0" max="521" min="515" style="1" width="15.57"/>
    <col collapsed="false" customWidth="true" hidden="false" outlineLevel="0" max="527" min="522" style="1" width="21.84"/>
    <col collapsed="false" customWidth="true" hidden="false" outlineLevel="0" max="767" min="528" style="1" width="7.71"/>
    <col collapsed="false" customWidth="true" hidden="false" outlineLevel="0" max="768" min="768" style="1" width="11.85"/>
    <col collapsed="false" customWidth="true" hidden="false" outlineLevel="0" max="769" min="769" style="1" width="62.57"/>
    <col collapsed="false" customWidth="true" hidden="false" outlineLevel="0" max="770" min="770" style="1" width="27.86"/>
    <col collapsed="false" customWidth="true" hidden="false" outlineLevel="0" max="777" min="771" style="1" width="15.57"/>
    <col collapsed="false" customWidth="true" hidden="false" outlineLevel="0" max="783" min="778" style="1" width="21.84"/>
    <col collapsed="false" customWidth="true" hidden="false" outlineLevel="0" max="1023" min="784" style="1" width="7.71"/>
    <col collapsed="false" customWidth="true" hidden="false" outlineLevel="0" max="1025" min="1024" style="1" width="11.85"/>
  </cols>
  <sheetData>
    <row r="1" customFormat="false" ht="16.5" hidden="false" customHeight="true" outlineLevel="0" collapsed="false">
      <c r="A1" s="2"/>
      <c r="B1" s="3" t="s">
        <v>0</v>
      </c>
      <c r="C1" s="4"/>
      <c r="D1" s="4"/>
      <c r="E1" s="4"/>
      <c r="F1" s="4"/>
      <c r="G1" s="4"/>
      <c r="H1" s="4"/>
      <c r="I1" s="5"/>
    </row>
    <row r="2" customFormat="false" ht="16.5" hidden="false" customHeight="true" outlineLevel="0" collapsed="false">
      <c r="A2" s="6"/>
      <c r="B2" s="7" t="s">
        <v>1</v>
      </c>
      <c r="C2" s="8"/>
      <c r="D2" s="8"/>
      <c r="E2" s="8"/>
      <c r="F2" s="8"/>
      <c r="G2" s="8"/>
      <c r="H2" s="8"/>
      <c r="I2" s="9"/>
    </row>
    <row r="3" customFormat="false" ht="64.5" hidden="false" customHeight="true" outlineLevel="0" collapsed="false">
      <c r="A3" s="51" t="s">
        <v>2</v>
      </c>
      <c r="B3" s="51"/>
      <c r="C3" s="51"/>
      <c r="D3" s="51"/>
      <c r="E3" s="51"/>
      <c r="F3" s="51"/>
      <c r="G3" s="51"/>
      <c r="H3" s="51"/>
      <c r="I3" s="51"/>
    </row>
    <row r="4" customFormat="false" ht="79.5" hidden="false" customHeight="true" outlineLevel="0" collapsed="false">
      <c r="A4" s="11" t="s">
        <v>3</v>
      </c>
      <c r="B4" s="11"/>
      <c r="C4" s="12" t="s">
        <v>4</v>
      </c>
      <c r="D4" s="12" t="s">
        <v>5</v>
      </c>
      <c r="E4" s="12" t="s">
        <v>6</v>
      </c>
      <c r="F4" s="12" t="s">
        <v>134</v>
      </c>
      <c r="G4" s="12" t="s">
        <v>8</v>
      </c>
      <c r="H4" s="12" t="s">
        <v>9</v>
      </c>
      <c r="I4" s="13" t="s">
        <v>10</v>
      </c>
    </row>
    <row r="5" customFormat="false" ht="32.25" hidden="false" customHeight="true" outlineLevel="0" collapsed="false">
      <c r="A5" s="14" t="s">
        <v>135</v>
      </c>
      <c r="B5" s="14"/>
      <c r="C5" s="14"/>
      <c r="D5" s="14"/>
      <c r="E5" s="14"/>
      <c r="F5" s="14"/>
      <c r="G5" s="14"/>
      <c r="H5" s="14"/>
      <c r="I5" s="14"/>
    </row>
    <row r="6" customFormat="false" ht="32.25" hidden="false" customHeight="true" outlineLevel="0" collapsed="false">
      <c r="A6" s="15" t="s">
        <v>136</v>
      </c>
      <c r="B6" s="15"/>
      <c r="C6" s="15"/>
      <c r="D6" s="15"/>
      <c r="E6" s="15"/>
      <c r="F6" s="15"/>
      <c r="G6" s="15"/>
      <c r="H6" s="15"/>
      <c r="I6" s="15"/>
    </row>
    <row r="7" customFormat="false" ht="18" hidden="false" customHeight="true" outlineLevel="0" collapsed="false">
      <c r="A7" s="52" t="s">
        <v>137</v>
      </c>
      <c r="B7" s="53" t="s">
        <v>30</v>
      </c>
      <c r="C7" s="53"/>
      <c r="D7" s="53"/>
      <c r="E7" s="53"/>
      <c r="F7" s="53"/>
      <c r="G7" s="53"/>
      <c r="H7" s="53"/>
      <c r="I7" s="53"/>
      <c r="J7" s="54"/>
    </row>
    <row r="8" customFormat="false" ht="18" hidden="false" customHeight="true" outlineLevel="0" collapsed="false">
      <c r="A8" s="55" t="s">
        <v>16</v>
      </c>
      <c r="B8" s="56" t="s">
        <v>24</v>
      </c>
      <c r="C8" s="56"/>
      <c r="D8" s="56"/>
      <c r="E8" s="56"/>
      <c r="F8" s="56"/>
      <c r="G8" s="56"/>
      <c r="H8" s="56"/>
      <c r="I8" s="56"/>
    </row>
    <row r="9" customFormat="false" ht="18" hidden="false" customHeight="true" outlineLevel="0" collapsed="false">
      <c r="A9" s="55" t="s">
        <v>18</v>
      </c>
      <c r="B9" s="56" t="s">
        <v>25</v>
      </c>
      <c r="C9" s="56"/>
      <c r="D9" s="56"/>
      <c r="E9" s="56"/>
      <c r="F9" s="56"/>
      <c r="G9" s="56"/>
      <c r="H9" s="56"/>
      <c r="I9" s="56"/>
    </row>
    <row r="10" customFormat="false" ht="18" hidden="false" customHeight="true" outlineLevel="0" collapsed="false">
      <c r="A10" s="57" t="s">
        <v>20</v>
      </c>
      <c r="B10" s="57"/>
      <c r="C10" s="58"/>
      <c r="D10" s="59"/>
      <c r="E10" s="60"/>
      <c r="F10" s="61" t="n">
        <v>1</v>
      </c>
      <c r="G10" s="61"/>
      <c r="H10" s="58"/>
      <c r="I10" s="62"/>
    </row>
    <row r="11" customFormat="false" ht="18" hidden="false" customHeight="true" outlineLevel="0" collapsed="false">
      <c r="A11" s="63" t="s">
        <v>21</v>
      </c>
      <c r="B11" s="63"/>
      <c r="C11" s="64"/>
      <c r="D11" s="65"/>
      <c r="E11" s="66"/>
      <c r="F11" s="67" t="n">
        <v>2</v>
      </c>
      <c r="G11" s="67"/>
      <c r="H11" s="64"/>
      <c r="I11" s="68"/>
    </row>
    <row r="12" customFormat="false" ht="18" hidden="false" customHeight="true" outlineLevel="0" collapsed="false">
      <c r="A12" s="52" t="s">
        <v>138</v>
      </c>
      <c r="B12" s="53" t="s">
        <v>139</v>
      </c>
      <c r="C12" s="53"/>
      <c r="D12" s="53"/>
      <c r="E12" s="53"/>
      <c r="F12" s="53"/>
      <c r="G12" s="53"/>
      <c r="H12" s="53"/>
      <c r="I12" s="53"/>
    </row>
    <row r="13" customFormat="false" ht="18" hidden="false" customHeight="true" outlineLevel="0" collapsed="false">
      <c r="A13" s="55" t="s">
        <v>16</v>
      </c>
      <c r="B13" s="56" t="s">
        <v>17</v>
      </c>
      <c r="C13" s="56"/>
      <c r="D13" s="56"/>
      <c r="E13" s="56"/>
      <c r="F13" s="56"/>
      <c r="G13" s="56"/>
      <c r="H13" s="56"/>
      <c r="I13" s="56"/>
    </row>
    <row r="14" customFormat="false" ht="18" hidden="false" customHeight="true" outlineLevel="0" collapsed="false">
      <c r="A14" s="55" t="s">
        <v>18</v>
      </c>
      <c r="B14" s="56" t="s">
        <v>140</v>
      </c>
      <c r="C14" s="56"/>
      <c r="D14" s="56"/>
      <c r="E14" s="56"/>
      <c r="F14" s="56"/>
      <c r="G14" s="56"/>
      <c r="H14" s="56"/>
      <c r="I14" s="56"/>
    </row>
    <row r="15" customFormat="false" ht="18" hidden="false" customHeight="true" outlineLevel="0" collapsed="false">
      <c r="A15" s="57" t="s">
        <v>20</v>
      </c>
      <c r="B15" s="57"/>
      <c r="C15" s="58"/>
      <c r="D15" s="59"/>
      <c r="E15" s="60"/>
      <c r="F15" s="58"/>
      <c r="G15" s="58"/>
      <c r="H15" s="58"/>
      <c r="I15" s="61" t="n">
        <v>1</v>
      </c>
    </row>
    <row r="16" customFormat="false" ht="18" hidden="false" customHeight="true" outlineLevel="0" collapsed="false">
      <c r="A16" s="63" t="s">
        <v>21</v>
      </c>
      <c r="B16" s="63"/>
      <c r="C16" s="64"/>
      <c r="D16" s="65"/>
      <c r="E16" s="66"/>
      <c r="F16" s="64"/>
      <c r="G16" s="64"/>
      <c r="H16" s="64"/>
      <c r="I16" s="67" t="n">
        <v>2</v>
      </c>
    </row>
    <row r="17" customFormat="false" ht="18" hidden="false" customHeight="true" outlineLevel="0" collapsed="false">
      <c r="A17" s="52" t="s">
        <v>138</v>
      </c>
      <c r="B17" s="53" t="s">
        <v>141</v>
      </c>
      <c r="C17" s="53"/>
      <c r="D17" s="53"/>
      <c r="E17" s="53"/>
      <c r="F17" s="53"/>
      <c r="G17" s="53"/>
      <c r="H17" s="53"/>
      <c r="I17" s="53"/>
    </row>
    <row r="18" customFormat="false" ht="18" hidden="false" customHeight="true" outlineLevel="0" collapsed="false">
      <c r="A18" s="55" t="s">
        <v>16</v>
      </c>
      <c r="B18" s="56" t="s">
        <v>17</v>
      </c>
      <c r="C18" s="56"/>
      <c r="D18" s="56"/>
      <c r="E18" s="56"/>
      <c r="F18" s="56"/>
      <c r="G18" s="56"/>
      <c r="H18" s="56"/>
      <c r="I18" s="56"/>
    </row>
    <row r="19" customFormat="false" ht="18" hidden="false" customHeight="true" outlineLevel="0" collapsed="false">
      <c r="A19" s="55" t="s">
        <v>18</v>
      </c>
      <c r="B19" s="19" t="s">
        <v>28</v>
      </c>
      <c r="C19" s="19"/>
      <c r="D19" s="19"/>
      <c r="E19" s="19"/>
      <c r="F19" s="19"/>
      <c r="G19" s="19"/>
      <c r="H19" s="19"/>
      <c r="I19" s="19"/>
    </row>
    <row r="20" customFormat="false" ht="18" hidden="false" customHeight="true" outlineLevel="0" collapsed="false">
      <c r="A20" s="57" t="s">
        <v>20</v>
      </c>
      <c r="B20" s="57"/>
      <c r="C20" s="61" t="n">
        <v>1</v>
      </c>
      <c r="D20" s="59"/>
      <c r="E20" s="60"/>
      <c r="F20" s="58"/>
      <c r="G20" s="58"/>
      <c r="H20" s="58"/>
      <c r="I20" s="61"/>
    </row>
    <row r="21" customFormat="false" ht="18" hidden="false" customHeight="true" outlineLevel="0" collapsed="false">
      <c r="A21" s="63" t="s">
        <v>21</v>
      </c>
      <c r="B21" s="63"/>
      <c r="C21" s="67" t="n">
        <v>1</v>
      </c>
      <c r="D21" s="65"/>
      <c r="E21" s="66"/>
      <c r="F21" s="64"/>
      <c r="G21" s="64"/>
      <c r="H21" s="64"/>
      <c r="I21" s="67"/>
    </row>
    <row r="23" customFormat="false" ht="15" hidden="false" customHeight="false" outlineLevel="0" collapsed="false">
      <c r="A23" s="69" t="s">
        <v>132</v>
      </c>
      <c r="B23" s="69"/>
      <c r="C23" s="70" t="n">
        <f aca="false">C10+C15+C20</f>
        <v>1</v>
      </c>
      <c r="D23" s="70" t="n">
        <f aca="false">D10+D15</f>
        <v>0</v>
      </c>
      <c r="E23" s="70" t="n">
        <f aca="false">E10+E15</f>
        <v>0</v>
      </c>
      <c r="F23" s="70" t="n">
        <f aca="false">F10+F15</f>
        <v>1</v>
      </c>
      <c r="G23" s="70" t="n">
        <f aca="false">G10+G15</f>
        <v>0</v>
      </c>
      <c r="H23" s="70" t="n">
        <f aca="false">H10+H15</f>
        <v>0</v>
      </c>
      <c r="I23" s="70" t="n">
        <f aca="false">I10+I15</f>
        <v>1</v>
      </c>
      <c r="J23" s="48" t="n">
        <f aca="false">SUM(C23:I23)</f>
        <v>3</v>
      </c>
    </row>
    <row r="24" customFormat="false" ht="15" hidden="false" customHeight="false" outlineLevel="0" collapsed="false">
      <c r="A24" s="71" t="s">
        <v>133</v>
      </c>
      <c r="B24" s="71"/>
      <c r="C24" s="72" t="n">
        <f aca="false">C21</f>
        <v>1</v>
      </c>
      <c r="D24" s="72" t="n">
        <f aca="false">D11+D16</f>
        <v>0</v>
      </c>
      <c r="E24" s="72" t="n">
        <f aca="false">E11+E16</f>
        <v>0</v>
      </c>
      <c r="F24" s="72" t="n">
        <f aca="false">F11+F16</f>
        <v>2</v>
      </c>
      <c r="G24" s="72" t="n">
        <f aca="false">G11+G16</f>
        <v>0</v>
      </c>
      <c r="H24" s="72" t="n">
        <f aca="false">H11+H16</f>
        <v>0</v>
      </c>
      <c r="I24" s="72" t="n">
        <f aca="false">I11+I16</f>
        <v>2</v>
      </c>
      <c r="J24" s="50" t="n">
        <f aca="false">SUM(C24:I24)</f>
        <v>5</v>
      </c>
    </row>
    <row r="1048574" customFormat="false" ht="15" hidden="false" customHeight="false" outlineLevel="0" collapsed="false"/>
    <row r="1048575" customFormat="false" ht="15" hidden="false" customHeight="false" outlineLevel="0" collapsed="false"/>
    <row r="1048576" customFormat="false" ht="15" hidden="false" customHeight="false" outlineLevel="0" collapsed="false"/>
  </sheetData>
  <sheetProtection sheet="true" password="c4bc" objects="true" scenarios="true"/>
  <mergeCells count="21">
    <mergeCell ref="A3:I3"/>
    <mergeCell ref="A4:B4"/>
    <mergeCell ref="A5:I5"/>
    <mergeCell ref="A6:I6"/>
    <mergeCell ref="B7:I7"/>
    <mergeCell ref="B8:I8"/>
    <mergeCell ref="B9:I9"/>
    <mergeCell ref="A10:B10"/>
    <mergeCell ref="A11:B11"/>
    <mergeCell ref="B12:I12"/>
    <mergeCell ref="B13:I13"/>
    <mergeCell ref="B14:I14"/>
    <mergeCell ref="A15:B15"/>
    <mergeCell ref="A16:B16"/>
    <mergeCell ref="B17:I17"/>
    <mergeCell ref="B18:I18"/>
    <mergeCell ref="B19:I19"/>
    <mergeCell ref="A20:B20"/>
    <mergeCell ref="A21:B21"/>
    <mergeCell ref="A23:B23"/>
    <mergeCell ref="A24:B24"/>
  </mergeCells>
  <printOptions headings="false" gridLines="false" gridLinesSet="true" horizontalCentered="true" verticalCentered="true"/>
  <pageMargins left="0.39375" right="0.39375" top="0.39375" bottom="0.39375" header="0.511811023622047" footer="0.511811023622047"/>
  <pageSetup paperSize="9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J7" activeCellId="0" sqref="J7"/>
    </sheetView>
  </sheetViews>
  <sheetFormatPr defaultColWidth="8.71484375" defaultRowHeight="12.75" customHeight="true" zeroHeight="false" outlineLevelRow="0" outlineLevelCol="0"/>
  <cols>
    <col collapsed="false" customWidth="true" hidden="false" outlineLevel="0" max="1" min="1" style="1" width="11.85"/>
    <col collapsed="false" customWidth="true" hidden="false" outlineLevel="0" max="2" min="2" style="1" width="62.57"/>
    <col collapsed="false" customWidth="true" hidden="false" outlineLevel="0" max="9" min="3" style="1" width="15.57"/>
    <col collapsed="false" customWidth="true" hidden="false" outlineLevel="0" max="15" min="10" style="1" width="21.84"/>
    <col collapsed="false" customWidth="true" hidden="false" outlineLevel="0" max="255" min="16" style="1" width="7.71"/>
    <col collapsed="false" customWidth="true" hidden="false" outlineLevel="0" max="256" min="256" style="1" width="11.85"/>
    <col collapsed="false" customWidth="true" hidden="false" outlineLevel="0" max="257" min="257" style="1" width="62.57"/>
    <col collapsed="false" customWidth="true" hidden="false" outlineLevel="0" max="258" min="258" style="1" width="27.86"/>
    <col collapsed="false" customWidth="true" hidden="false" outlineLevel="0" max="265" min="259" style="1" width="15.57"/>
    <col collapsed="false" customWidth="true" hidden="false" outlineLevel="0" max="271" min="266" style="1" width="21.84"/>
    <col collapsed="false" customWidth="true" hidden="false" outlineLevel="0" max="511" min="272" style="1" width="7.71"/>
    <col collapsed="false" customWidth="true" hidden="false" outlineLevel="0" max="512" min="512" style="1" width="11.85"/>
    <col collapsed="false" customWidth="true" hidden="false" outlineLevel="0" max="513" min="513" style="1" width="62.57"/>
    <col collapsed="false" customWidth="true" hidden="false" outlineLevel="0" max="514" min="514" style="1" width="27.86"/>
    <col collapsed="false" customWidth="true" hidden="false" outlineLevel="0" max="521" min="515" style="1" width="15.57"/>
    <col collapsed="false" customWidth="true" hidden="false" outlineLevel="0" max="527" min="522" style="1" width="21.84"/>
    <col collapsed="false" customWidth="true" hidden="false" outlineLevel="0" max="767" min="528" style="1" width="7.71"/>
    <col collapsed="false" customWidth="true" hidden="false" outlineLevel="0" max="768" min="768" style="1" width="11.85"/>
    <col collapsed="false" customWidth="true" hidden="false" outlineLevel="0" max="769" min="769" style="1" width="62.57"/>
    <col collapsed="false" customWidth="true" hidden="false" outlineLevel="0" max="770" min="770" style="1" width="27.86"/>
    <col collapsed="false" customWidth="true" hidden="false" outlineLevel="0" max="777" min="771" style="1" width="15.57"/>
    <col collapsed="false" customWidth="true" hidden="false" outlineLevel="0" max="783" min="778" style="1" width="21.84"/>
    <col collapsed="false" customWidth="true" hidden="false" outlineLevel="0" max="1023" min="784" style="1" width="7.71"/>
    <col collapsed="false" customWidth="true" hidden="false" outlineLevel="0" max="1025" min="1024" style="1" width="11.85"/>
  </cols>
  <sheetData>
    <row r="1" customFormat="false" ht="16.5" hidden="false" customHeight="true" outlineLevel="0" collapsed="false">
      <c r="A1" s="2"/>
      <c r="B1" s="3" t="s">
        <v>0</v>
      </c>
      <c r="C1" s="4"/>
      <c r="D1" s="4"/>
      <c r="E1" s="4"/>
      <c r="F1" s="4"/>
      <c r="G1" s="4"/>
      <c r="H1" s="4"/>
      <c r="I1" s="5"/>
    </row>
    <row r="2" customFormat="false" ht="16.5" hidden="false" customHeight="true" outlineLevel="0" collapsed="false">
      <c r="A2" s="6"/>
      <c r="B2" s="7" t="s">
        <v>1</v>
      </c>
      <c r="C2" s="8"/>
      <c r="D2" s="8"/>
      <c r="E2" s="8"/>
      <c r="F2" s="8"/>
      <c r="G2" s="8"/>
      <c r="H2" s="8"/>
      <c r="I2" s="9"/>
    </row>
    <row r="3" customFormat="false" ht="64.5" hidden="false" customHeight="true" outlineLevel="0" collapsed="false">
      <c r="A3" s="51" t="s">
        <v>2</v>
      </c>
      <c r="B3" s="51"/>
      <c r="C3" s="51"/>
      <c r="D3" s="51"/>
      <c r="E3" s="51"/>
      <c r="F3" s="51"/>
      <c r="G3" s="51"/>
      <c r="H3" s="51"/>
      <c r="I3" s="51"/>
    </row>
    <row r="4" customFormat="false" ht="79.5" hidden="false" customHeight="true" outlineLevel="0" collapsed="false">
      <c r="A4" s="11" t="s">
        <v>3</v>
      </c>
      <c r="B4" s="11"/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3" t="s">
        <v>10</v>
      </c>
    </row>
    <row r="5" customFormat="false" ht="32.25" hidden="false" customHeight="true" outlineLevel="0" collapsed="false">
      <c r="A5" s="14" t="s">
        <v>210</v>
      </c>
      <c r="B5" s="14"/>
      <c r="C5" s="14"/>
      <c r="D5" s="14"/>
      <c r="E5" s="14"/>
      <c r="F5" s="14"/>
      <c r="G5" s="14"/>
      <c r="H5" s="14"/>
      <c r="I5" s="14"/>
    </row>
    <row r="6" customFormat="false" ht="32.25" hidden="false" customHeight="true" outlineLevel="0" collapsed="false">
      <c r="A6" s="15" t="s">
        <v>211</v>
      </c>
      <c r="B6" s="15"/>
      <c r="C6" s="15"/>
      <c r="D6" s="15"/>
      <c r="E6" s="15"/>
      <c r="F6" s="15"/>
      <c r="G6" s="15"/>
      <c r="H6" s="15"/>
      <c r="I6" s="15"/>
    </row>
    <row r="7" customFormat="false" ht="18" hidden="false" customHeight="true" outlineLevel="0" collapsed="false">
      <c r="A7" s="52" t="s">
        <v>137</v>
      </c>
      <c r="B7" s="53" t="s">
        <v>30</v>
      </c>
      <c r="C7" s="53"/>
      <c r="D7" s="53"/>
      <c r="E7" s="53"/>
      <c r="F7" s="53"/>
      <c r="G7" s="53"/>
      <c r="H7" s="53"/>
      <c r="I7" s="53"/>
      <c r="J7" s="75"/>
    </row>
    <row r="8" customFormat="false" ht="18" hidden="false" customHeight="true" outlineLevel="0" collapsed="false">
      <c r="A8" s="55" t="s">
        <v>16</v>
      </c>
      <c r="B8" s="56" t="s">
        <v>145</v>
      </c>
      <c r="C8" s="56"/>
      <c r="D8" s="56"/>
      <c r="E8" s="56"/>
      <c r="F8" s="56"/>
      <c r="G8" s="56"/>
      <c r="H8" s="56"/>
      <c r="I8" s="56"/>
    </row>
    <row r="9" customFormat="false" ht="18" hidden="false" customHeight="true" outlineLevel="0" collapsed="false">
      <c r="A9" s="55" t="s">
        <v>18</v>
      </c>
      <c r="B9" s="56" t="s">
        <v>212</v>
      </c>
      <c r="C9" s="56"/>
      <c r="D9" s="56"/>
      <c r="E9" s="56"/>
      <c r="F9" s="56"/>
      <c r="G9" s="56"/>
      <c r="H9" s="56"/>
      <c r="I9" s="56"/>
    </row>
    <row r="10" customFormat="false" ht="18" hidden="false" customHeight="true" outlineLevel="0" collapsed="false">
      <c r="A10" s="57" t="s">
        <v>20</v>
      </c>
      <c r="B10" s="57"/>
      <c r="C10" s="73" t="n">
        <v>1</v>
      </c>
      <c r="D10" s="59"/>
      <c r="E10" s="60"/>
      <c r="F10" s="58"/>
      <c r="G10" s="58"/>
      <c r="H10" s="58"/>
      <c r="I10" s="62"/>
    </row>
    <row r="11" customFormat="false" ht="18" hidden="false" customHeight="true" outlineLevel="0" collapsed="false">
      <c r="A11" s="63" t="s">
        <v>21</v>
      </c>
      <c r="B11" s="63"/>
      <c r="C11" s="74" t="n">
        <v>1</v>
      </c>
      <c r="D11" s="65"/>
      <c r="E11" s="66"/>
      <c r="F11" s="64"/>
      <c r="G11" s="64"/>
      <c r="H11" s="64"/>
      <c r="I11" s="68"/>
    </row>
    <row r="12" customFormat="false" ht="18" hidden="false" customHeight="true" outlineLevel="0" collapsed="false">
      <c r="A12" s="52" t="s">
        <v>22</v>
      </c>
      <c r="B12" s="53" t="s">
        <v>30</v>
      </c>
      <c r="C12" s="53"/>
      <c r="D12" s="53"/>
      <c r="E12" s="53"/>
      <c r="F12" s="53"/>
      <c r="G12" s="53"/>
      <c r="H12" s="53"/>
      <c r="I12" s="53"/>
    </row>
    <row r="13" customFormat="false" ht="18" hidden="false" customHeight="true" outlineLevel="0" collapsed="false">
      <c r="A13" s="55" t="s">
        <v>16</v>
      </c>
      <c r="B13" s="56" t="s">
        <v>149</v>
      </c>
      <c r="C13" s="56"/>
      <c r="D13" s="56"/>
      <c r="E13" s="56"/>
      <c r="F13" s="56"/>
      <c r="G13" s="56"/>
      <c r="H13" s="56"/>
      <c r="I13" s="56"/>
    </row>
    <row r="14" customFormat="false" ht="18" hidden="false" customHeight="true" outlineLevel="0" collapsed="false">
      <c r="A14" s="55" t="s">
        <v>18</v>
      </c>
      <c r="B14" s="56" t="s">
        <v>150</v>
      </c>
      <c r="C14" s="56"/>
      <c r="D14" s="56"/>
      <c r="E14" s="56"/>
      <c r="F14" s="56"/>
      <c r="G14" s="56"/>
      <c r="H14" s="56"/>
      <c r="I14" s="56"/>
    </row>
    <row r="15" customFormat="false" ht="18" hidden="false" customHeight="true" outlineLevel="0" collapsed="false">
      <c r="A15" s="57" t="s">
        <v>20</v>
      </c>
      <c r="B15" s="57"/>
      <c r="C15" s="58"/>
      <c r="D15" s="59"/>
      <c r="E15" s="60"/>
      <c r="F15" s="73" t="n">
        <v>1</v>
      </c>
      <c r="G15" s="73"/>
      <c r="H15" s="58"/>
      <c r="I15" s="62"/>
    </row>
    <row r="16" customFormat="false" ht="18" hidden="false" customHeight="true" outlineLevel="0" collapsed="false">
      <c r="A16" s="63" t="s">
        <v>21</v>
      </c>
      <c r="B16" s="63"/>
      <c r="C16" s="64"/>
      <c r="D16" s="65"/>
      <c r="E16" s="66"/>
      <c r="F16" s="74" t="n">
        <v>2</v>
      </c>
      <c r="G16" s="74"/>
      <c r="H16" s="64"/>
      <c r="I16" s="68"/>
    </row>
    <row r="18" customFormat="false" ht="15" hidden="false" customHeight="false" outlineLevel="0" collapsed="false">
      <c r="A18" s="69" t="s">
        <v>132</v>
      </c>
      <c r="B18" s="69"/>
      <c r="C18" s="70" t="n">
        <f aca="false">C10+C15</f>
        <v>1</v>
      </c>
      <c r="D18" s="70" t="n">
        <f aca="false">D10+D15</f>
        <v>0</v>
      </c>
      <c r="E18" s="70" t="n">
        <f aca="false">E10+E15</f>
        <v>0</v>
      </c>
      <c r="F18" s="70" t="n">
        <f aca="false">F10+F15</f>
        <v>1</v>
      </c>
      <c r="G18" s="70" t="n">
        <f aca="false">G10+G15</f>
        <v>0</v>
      </c>
      <c r="H18" s="70" t="n">
        <f aca="false">H10+H15</f>
        <v>0</v>
      </c>
      <c r="I18" s="70" t="n">
        <f aca="false">I10+I15</f>
        <v>0</v>
      </c>
      <c r="J18" s="48" t="n">
        <f aca="false">SUM(C18:I18)</f>
        <v>2</v>
      </c>
    </row>
    <row r="19" customFormat="false" ht="15" hidden="false" customHeight="false" outlineLevel="0" collapsed="false">
      <c r="A19" s="71" t="s">
        <v>133</v>
      </c>
      <c r="B19" s="71"/>
      <c r="C19" s="72" t="n">
        <f aca="false">C11+C16</f>
        <v>1</v>
      </c>
      <c r="D19" s="72" t="n">
        <f aca="false">D11+D16</f>
        <v>0</v>
      </c>
      <c r="E19" s="72" t="n">
        <f aca="false">E11+E16</f>
        <v>0</v>
      </c>
      <c r="F19" s="72" t="n">
        <f aca="false">F11+F16</f>
        <v>2</v>
      </c>
      <c r="G19" s="72" t="n">
        <f aca="false">G11+G16</f>
        <v>0</v>
      </c>
      <c r="H19" s="72" t="n">
        <f aca="false">H11+H16</f>
        <v>0</v>
      </c>
      <c r="I19" s="72" t="n">
        <f aca="false">I11+I16</f>
        <v>0</v>
      </c>
      <c r="J19" s="50" t="n">
        <f aca="false">SUM(C19:I19)</f>
        <v>3</v>
      </c>
    </row>
  </sheetData>
  <sheetProtection sheet="true" password="c4bc" objects="true" scenarios="true"/>
  <mergeCells count="16">
    <mergeCell ref="A3:I3"/>
    <mergeCell ref="A4:B4"/>
    <mergeCell ref="A5:I5"/>
    <mergeCell ref="A6:I6"/>
    <mergeCell ref="B7:I7"/>
    <mergeCell ref="B8:I8"/>
    <mergeCell ref="B9:I9"/>
    <mergeCell ref="A10:B10"/>
    <mergeCell ref="A11:B11"/>
    <mergeCell ref="B12:I12"/>
    <mergeCell ref="B13:I13"/>
    <mergeCell ref="B14:I14"/>
    <mergeCell ref="A15:B15"/>
    <mergeCell ref="A16:B16"/>
    <mergeCell ref="A18:B18"/>
    <mergeCell ref="A19:B19"/>
  </mergeCells>
  <printOptions headings="false" gridLines="false" gridLinesSet="true" horizontalCentered="true" verticalCentered="true"/>
  <pageMargins left="0.39375" right="0.39375" top="0.39375" bottom="0.39375" header="0.511811023622047" footer="0.511811023622047"/>
  <pageSetup paperSize="9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J7" activeCellId="0" sqref="J7"/>
    </sheetView>
  </sheetViews>
  <sheetFormatPr defaultColWidth="8.71484375" defaultRowHeight="12.75" customHeight="true" zeroHeight="false" outlineLevelRow="0" outlineLevelCol="0"/>
  <cols>
    <col collapsed="false" customWidth="true" hidden="false" outlineLevel="0" max="1" min="1" style="1" width="11.85"/>
    <col collapsed="false" customWidth="true" hidden="false" outlineLevel="0" max="2" min="2" style="1" width="62.57"/>
    <col collapsed="false" customWidth="true" hidden="false" outlineLevel="0" max="9" min="3" style="1" width="15.57"/>
    <col collapsed="false" customWidth="true" hidden="false" outlineLevel="0" max="15" min="10" style="1" width="21.84"/>
    <col collapsed="false" customWidth="true" hidden="false" outlineLevel="0" max="255" min="16" style="1" width="7.71"/>
    <col collapsed="false" customWidth="true" hidden="false" outlineLevel="0" max="256" min="256" style="1" width="11.85"/>
    <col collapsed="false" customWidth="true" hidden="false" outlineLevel="0" max="257" min="257" style="1" width="62.57"/>
    <col collapsed="false" customWidth="true" hidden="false" outlineLevel="0" max="258" min="258" style="1" width="27.86"/>
    <col collapsed="false" customWidth="true" hidden="false" outlineLevel="0" max="265" min="259" style="1" width="15.57"/>
    <col collapsed="false" customWidth="true" hidden="false" outlineLevel="0" max="271" min="266" style="1" width="21.84"/>
    <col collapsed="false" customWidth="true" hidden="false" outlineLevel="0" max="511" min="272" style="1" width="7.71"/>
    <col collapsed="false" customWidth="true" hidden="false" outlineLevel="0" max="512" min="512" style="1" width="11.85"/>
    <col collapsed="false" customWidth="true" hidden="false" outlineLevel="0" max="513" min="513" style="1" width="62.57"/>
    <col collapsed="false" customWidth="true" hidden="false" outlineLevel="0" max="514" min="514" style="1" width="27.86"/>
    <col collapsed="false" customWidth="true" hidden="false" outlineLevel="0" max="521" min="515" style="1" width="15.57"/>
    <col collapsed="false" customWidth="true" hidden="false" outlineLevel="0" max="527" min="522" style="1" width="21.84"/>
    <col collapsed="false" customWidth="true" hidden="false" outlineLevel="0" max="767" min="528" style="1" width="7.71"/>
    <col collapsed="false" customWidth="true" hidden="false" outlineLevel="0" max="768" min="768" style="1" width="11.85"/>
    <col collapsed="false" customWidth="true" hidden="false" outlineLevel="0" max="769" min="769" style="1" width="62.57"/>
    <col collapsed="false" customWidth="true" hidden="false" outlineLevel="0" max="770" min="770" style="1" width="27.86"/>
    <col collapsed="false" customWidth="true" hidden="false" outlineLevel="0" max="777" min="771" style="1" width="15.57"/>
    <col collapsed="false" customWidth="true" hidden="false" outlineLevel="0" max="783" min="778" style="1" width="21.84"/>
    <col collapsed="false" customWidth="true" hidden="false" outlineLevel="0" max="1023" min="784" style="1" width="7.71"/>
    <col collapsed="false" customWidth="true" hidden="false" outlineLevel="0" max="1025" min="1024" style="1" width="11.85"/>
  </cols>
  <sheetData>
    <row r="1" customFormat="false" ht="16.5" hidden="false" customHeight="true" outlineLevel="0" collapsed="false">
      <c r="A1" s="2"/>
      <c r="B1" s="3" t="s">
        <v>0</v>
      </c>
      <c r="C1" s="4"/>
      <c r="D1" s="4"/>
      <c r="E1" s="4"/>
      <c r="F1" s="4"/>
      <c r="G1" s="4"/>
      <c r="H1" s="4"/>
      <c r="I1" s="5"/>
    </row>
    <row r="2" customFormat="false" ht="16.5" hidden="false" customHeight="true" outlineLevel="0" collapsed="false">
      <c r="A2" s="6"/>
      <c r="B2" s="7" t="s">
        <v>1</v>
      </c>
      <c r="C2" s="8"/>
      <c r="D2" s="8"/>
      <c r="E2" s="8"/>
      <c r="F2" s="8"/>
      <c r="G2" s="8"/>
      <c r="H2" s="8"/>
      <c r="I2" s="9"/>
    </row>
    <row r="3" customFormat="false" ht="64.5" hidden="false" customHeight="true" outlineLevel="0" collapsed="false">
      <c r="A3" s="51" t="s">
        <v>2</v>
      </c>
      <c r="B3" s="51"/>
      <c r="C3" s="51"/>
      <c r="D3" s="51"/>
      <c r="E3" s="51"/>
      <c r="F3" s="51"/>
      <c r="G3" s="51"/>
      <c r="H3" s="51"/>
      <c r="I3" s="51"/>
    </row>
    <row r="4" customFormat="false" ht="79.5" hidden="false" customHeight="true" outlineLevel="0" collapsed="false">
      <c r="A4" s="11" t="s">
        <v>3</v>
      </c>
      <c r="B4" s="11"/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3" t="s">
        <v>10</v>
      </c>
    </row>
    <row r="5" customFormat="false" ht="32.25" hidden="false" customHeight="true" outlineLevel="0" collapsed="false">
      <c r="A5" s="14" t="s">
        <v>213</v>
      </c>
      <c r="B5" s="14"/>
      <c r="C5" s="14"/>
      <c r="D5" s="14"/>
      <c r="E5" s="14"/>
      <c r="F5" s="14"/>
      <c r="G5" s="14"/>
      <c r="H5" s="14"/>
      <c r="I5" s="14"/>
    </row>
    <row r="6" customFormat="false" ht="32.25" hidden="false" customHeight="true" outlineLevel="0" collapsed="false">
      <c r="A6" s="15" t="s">
        <v>214</v>
      </c>
      <c r="B6" s="15"/>
      <c r="C6" s="15"/>
      <c r="D6" s="15"/>
      <c r="E6" s="15"/>
      <c r="F6" s="15"/>
      <c r="G6" s="15"/>
      <c r="H6" s="15"/>
      <c r="I6" s="15"/>
    </row>
    <row r="7" customFormat="false" ht="18" hidden="false" customHeight="true" outlineLevel="0" collapsed="false">
      <c r="A7" s="52" t="s">
        <v>137</v>
      </c>
      <c r="B7" s="53" t="s">
        <v>215</v>
      </c>
      <c r="C7" s="53"/>
      <c r="D7" s="53"/>
      <c r="E7" s="53"/>
      <c r="F7" s="53"/>
      <c r="G7" s="53"/>
      <c r="H7" s="53"/>
      <c r="I7" s="53"/>
      <c r="J7" s="75"/>
    </row>
    <row r="8" customFormat="false" ht="18" hidden="false" customHeight="true" outlineLevel="0" collapsed="false">
      <c r="A8" s="55" t="s">
        <v>16</v>
      </c>
      <c r="B8" s="56" t="s">
        <v>17</v>
      </c>
      <c r="C8" s="56"/>
      <c r="D8" s="56"/>
      <c r="E8" s="56"/>
      <c r="F8" s="56"/>
      <c r="G8" s="56"/>
      <c r="H8" s="56"/>
      <c r="I8" s="56"/>
    </row>
    <row r="9" customFormat="false" ht="18" hidden="false" customHeight="true" outlineLevel="0" collapsed="false">
      <c r="A9" s="55" t="s">
        <v>18</v>
      </c>
      <c r="B9" s="56" t="s">
        <v>216</v>
      </c>
      <c r="C9" s="56"/>
      <c r="D9" s="56"/>
      <c r="E9" s="56"/>
      <c r="F9" s="56"/>
      <c r="G9" s="56"/>
      <c r="H9" s="56"/>
      <c r="I9" s="56"/>
    </row>
    <row r="10" customFormat="false" ht="18" hidden="false" customHeight="true" outlineLevel="0" collapsed="false">
      <c r="A10" s="57" t="s">
        <v>20</v>
      </c>
      <c r="B10" s="57"/>
      <c r="C10" s="73" t="n">
        <v>1</v>
      </c>
      <c r="D10" s="59"/>
      <c r="E10" s="60"/>
      <c r="F10" s="58"/>
      <c r="G10" s="58"/>
      <c r="H10" s="58"/>
      <c r="I10" s="62"/>
    </row>
    <row r="11" customFormat="false" ht="18" hidden="false" customHeight="true" outlineLevel="0" collapsed="false">
      <c r="A11" s="63" t="s">
        <v>21</v>
      </c>
      <c r="B11" s="63"/>
      <c r="C11" s="74" t="n">
        <v>1</v>
      </c>
      <c r="D11" s="65"/>
      <c r="E11" s="66"/>
      <c r="F11" s="64"/>
      <c r="G11" s="64"/>
      <c r="H11" s="64"/>
      <c r="I11" s="68"/>
    </row>
    <row r="12" customFormat="false" ht="18" hidden="false" customHeight="true" outlineLevel="0" collapsed="false">
      <c r="A12" s="52" t="s">
        <v>138</v>
      </c>
      <c r="B12" s="53" t="s">
        <v>215</v>
      </c>
      <c r="C12" s="53"/>
      <c r="D12" s="53"/>
      <c r="E12" s="53"/>
      <c r="F12" s="53"/>
      <c r="G12" s="53"/>
      <c r="H12" s="53"/>
      <c r="I12" s="53"/>
    </row>
    <row r="13" customFormat="false" ht="18" hidden="false" customHeight="true" outlineLevel="0" collapsed="false">
      <c r="A13" s="55" t="s">
        <v>16</v>
      </c>
      <c r="B13" s="56" t="s">
        <v>17</v>
      </c>
      <c r="C13" s="56"/>
      <c r="D13" s="56"/>
      <c r="E13" s="56"/>
      <c r="F13" s="56"/>
      <c r="G13" s="56"/>
      <c r="H13" s="56"/>
      <c r="I13" s="56"/>
    </row>
    <row r="14" customFormat="false" ht="18" hidden="false" customHeight="true" outlineLevel="0" collapsed="false">
      <c r="A14" s="55" t="s">
        <v>18</v>
      </c>
      <c r="B14" s="56" t="s">
        <v>150</v>
      </c>
      <c r="C14" s="56"/>
      <c r="D14" s="56"/>
      <c r="E14" s="56"/>
      <c r="F14" s="56"/>
      <c r="G14" s="56"/>
      <c r="H14" s="56"/>
      <c r="I14" s="56"/>
    </row>
    <row r="15" customFormat="false" ht="18" hidden="false" customHeight="true" outlineLevel="0" collapsed="false">
      <c r="A15" s="57" t="s">
        <v>20</v>
      </c>
      <c r="B15" s="57"/>
      <c r="C15" s="73"/>
      <c r="D15" s="59"/>
      <c r="E15" s="60"/>
      <c r="F15" s="73" t="n">
        <v>1</v>
      </c>
      <c r="G15" s="58"/>
      <c r="H15" s="58"/>
      <c r="I15" s="62"/>
    </row>
    <row r="16" customFormat="false" ht="18" hidden="false" customHeight="true" outlineLevel="0" collapsed="false">
      <c r="A16" s="63" t="s">
        <v>21</v>
      </c>
      <c r="B16" s="63"/>
      <c r="C16" s="74"/>
      <c r="D16" s="65"/>
      <c r="E16" s="66"/>
      <c r="F16" s="74" t="n">
        <v>2</v>
      </c>
      <c r="G16" s="64"/>
      <c r="H16" s="64"/>
      <c r="I16" s="68"/>
    </row>
    <row r="18" customFormat="false" ht="15" hidden="false" customHeight="false" outlineLevel="0" collapsed="false">
      <c r="A18" s="69" t="s">
        <v>132</v>
      </c>
      <c r="B18" s="69"/>
      <c r="C18" s="70" t="n">
        <f aca="false">C10+C15</f>
        <v>1</v>
      </c>
      <c r="D18" s="70" t="n">
        <f aca="false">D10+D15</f>
        <v>0</v>
      </c>
      <c r="E18" s="70" t="n">
        <f aca="false">E10+E15</f>
        <v>0</v>
      </c>
      <c r="F18" s="70" t="n">
        <f aca="false">F10+F15</f>
        <v>1</v>
      </c>
      <c r="G18" s="70" t="n">
        <f aca="false">G10+G15</f>
        <v>0</v>
      </c>
      <c r="H18" s="70" t="n">
        <f aca="false">H10+H15</f>
        <v>0</v>
      </c>
      <c r="I18" s="70" t="n">
        <f aca="false">I10+I15</f>
        <v>0</v>
      </c>
      <c r="J18" s="48" t="n">
        <f aca="false">SUM(C18:I18)</f>
        <v>2</v>
      </c>
    </row>
    <row r="19" customFormat="false" ht="15" hidden="false" customHeight="false" outlineLevel="0" collapsed="false">
      <c r="A19" s="71" t="s">
        <v>133</v>
      </c>
      <c r="B19" s="71"/>
      <c r="C19" s="72" t="n">
        <f aca="false">SUM(C11,C16)</f>
        <v>1</v>
      </c>
      <c r="D19" s="72" t="n">
        <f aca="false">SUM(D11,D16)</f>
        <v>0</v>
      </c>
      <c r="E19" s="72" t="n">
        <f aca="false">SUM(E11,E16)</f>
        <v>0</v>
      </c>
      <c r="F19" s="72" t="n">
        <f aca="false">SUM(F11,F16)</f>
        <v>2</v>
      </c>
      <c r="G19" s="72" t="n">
        <f aca="false">SUM(G11,G16)</f>
        <v>0</v>
      </c>
      <c r="H19" s="72" t="n">
        <f aca="false">SUM(H11,H16)</f>
        <v>0</v>
      </c>
      <c r="I19" s="72" t="n">
        <f aca="false">SUM(I11,I16)</f>
        <v>0</v>
      </c>
      <c r="J19" s="50" t="n">
        <f aca="false">SUM(C19:I19)</f>
        <v>3</v>
      </c>
    </row>
  </sheetData>
  <sheetProtection sheet="true" password="c4bc" objects="true" scenarios="true"/>
  <mergeCells count="16">
    <mergeCell ref="A3:I3"/>
    <mergeCell ref="A4:B4"/>
    <mergeCell ref="A5:I5"/>
    <mergeCell ref="A6:I6"/>
    <mergeCell ref="B7:I7"/>
    <mergeCell ref="B8:I8"/>
    <mergeCell ref="B9:I9"/>
    <mergeCell ref="A10:B10"/>
    <mergeCell ref="A11:B11"/>
    <mergeCell ref="B12:I12"/>
    <mergeCell ref="B13:I13"/>
    <mergeCell ref="B14:I14"/>
    <mergeCell ref="A15:B15"/>
    <mergeCell ref="A16:B16"/>
    <mergeCell ref="A18:B18"/>
    <mergeCell ref="A19:B19"/>
  </mergeCells>
  <printOptions headings="false" gridLines="false" gridLinesSet="true" horizontalCentered="true" verticalCentered="true"/>
  <pageMargins left="0.39375" right="0.39375" top="0.39375" bottom="0.39375" header="0.511811023622047" footer="0.511811023622047"/>
  <pageSetup paperSize="9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4"/>
  <sheetViews>
    <sheetView showFormulas="false" showGridLines="true" showRowColHeaders="true" showZeros="true" rightToLeft="false" tabSelected="false" showOutlineSymbols="true" defaultGridColor="true" view="normal" topLeftCell="A16" colorId="64" zoomScale="90" zoomScaleNormal="90" zoomScalePageLayoutView="100" workbookViewId="0">
      <selection pane="topLeft" activeCell="J7" activeCellId="0" sqref="J7"/>
    </sheetView>
  </sheetViews>
  <sheetFormatPr defaultColWidth="8.71484375" defaultRowHeight="12.75" customHeight="true" zeroHeight="false" outlineLevelRow="0" outlineLevelCol="0"/>
  <cols>
    <col collapsed="false" customWidth="true" hidden="false" outlineLevel="0" max="1" min="1" style="1" width="11.85"/>
    <col collapsed="false" customWidth="true" hidden="false" outlineLevel="0" max="2" min="2" style="1" width="62.57"/>
    <col collapsed="false" customWidth="true" hidden="false" outlineLevel="0" max="9" min="3" style="1" width="15.57"/>
    <col collapsed="false" customWidth="true" hidden="false" outlineLevel="0" max="15" min="10" style="1" width="21.84"/>
    <col collapsed="false" customWidth="true" hidden="false" outlineLevel="0" max="255" min="16" style="1" width="7.71"/>
    <col collapsed="false" customWidth="true" hidden="false" outlineLevel="0" max="256" min="256" style="1" width="11.85"/>
    <col collapsed="false" customWidth="true" hidden="false" outlineLevel="0" max="257" min="257" style="1" width="62.57"/>
    <col collapsed="false" customWidth="true" hidden="false" outlineLevel="0" max="258" min="258" style="1" width="27.86"/>
    <col collapsed="false" customWidth="true" hidden="false" outlineLevel="0" max="265" min="259" style="1" width="15.57"/>
    <col collapsed="false" customWidth="true" hidden="false" outlineLevel="0" max="271" min="266" style="1" width="21.84"/>
    <col collapsed="false" customWidth="true" hidden="false" outlineLevel="0" max="511" min="272" style="1" width="7.71"/>
    <col collapsed="false" customWidth="true" hidden="false" outlineLevel="0" max="512" min="512" style="1" width="11.85"/>
    <col collapsed="false" customWidth="true" hidden="false" outlineLevel="0" max="513" min="513" style="1" width="62.57"/>
    <col collapsed="false" customWidth="true" hidden="false" outlineLevel="0" max="514" min="514" style="1" width="27.86"/>
    <col collapsed="false" customWidth="true" hidden="false" outlineLevel="0" max="521" min="515" style="1" width="15.57"/>
    <col collapsed="false" customWidth="true" hidden="false" outlineLevel="0" max="527" min="522" style="1" width="21.84"/>
    <col collapsed="false" customWidth="true" hidden="false" outlineLevel="0" max="767" min="528" style="1" width="7.71"/>
    <col collapsed="false" customWidth="true" hidden="false" outlineLevel="0" max="768" min="768" style="1" width="11.85"/>
    <col collapsed="false" customWidth="true" hidden="false" outlineLevel="0" max="769" min="769" style="1" width="62.57"/>
    <col collapsed="false" customWidth="true" hidden="false" outlineLevel="0" max="770" min="770" style="1" width="27.86"/>
    <col collapsed="false" customWidth="true" hidden="false" outlineLevel="0" max="777" min="771" style="1" width="15.57"/>
    <col collapsed="false" customWidth="true" hidden="false" outlineLevel="0" max="783" min="778" style="1" width="21.84"/>
    <col collapsed="false" customWidth="true" hidden="false" outlineLevel="0" max="1023" min="784" style="1" width="7.71"/>
    <col collapsed="false" customWidth="true" hidden="false" outlineLevel="0" max="1025" min="1024" style="1" width="11.85"/>
  </cols>
  <sheetData>
    <row r="1" customFormat="false" ht="16.5" hidden="false" customHeight="true" outlineLevel="0" collapsed="false">
      <c r="A1" s="2"/>
      <c r="B1" s="3" t="s">
        <v>0</v>
      </c>
      <c r="C1" s="4"/>
      <c r="D1" s="4"/>
      <c r="E1" s="4"/>
      <c r="F1" s="4"/>
      <c r="G1" s="4"/>
      <c r="H1" s="4"/>
      <c r="I1" s="5"/>
    </row>
    <row r="2" customFormat="false" ht="16.5" hidden="false" customHeight="true" outlineLevel="0" collapsed="false">
      <c r="A2" s="6"/>
      <c r="B2" s="7" t="s">
        <v>1</v>
      </c>
      <c r="C2" s="8"/>
      <c r="D2" s="8"/>
      <c r="E2" s="8"/>
      <c r="F2" s="8"/>
      <c r="G2" s="8"/>
      <c r="H2" s="8"/>
      <c r="I2" s="9"/>
    </row>
    <row r="3" customFormat="false" ht="64.5" hidden="false" customHeight="true" outlineLevel="0" collapsed="false">
      <c r="A3" s="51" t="s">
        <v>2</v>
      </c>
      <c r="B3" s="51"/>
      <c r="C3" s="51"/>
      <c r="D3" s="51"/>
      <c r="E3" s="51"/>
      <c r="F3" s="51"/>
      <c r="G3" s="51"/>
      <c r="H3" s="51"/>
      <c r="I3" s="51"/>
    </row>
    <row r="4" customFormat="false" ht="79.5" hidden="false" customHeight="true" outlineLevel="0" collapsed="false">
      <c r="A4" s="11" t="s">
        <v>3</v>
      </c>
      <c r="B4" s="11"/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3" t="s">
        <v>10</v>
      </c>
    </row>
    <row r="5" customFormat="false" ht="32.25" hidden="false" customHeight="true" outlineLevel="0" collapsed="false">
      <c r="A5" s="14" t="s">
        <v>217</v>
      </c>
      <c r="B5" s="14"/>
      <c r="C5" s="14"/>
      <c r="D5" s="14"/>
      <c r="E5" s="14"/>
      <c r="F5" s="14"/>
      <c r="G5" s="14"/>
      <c r="H5" s="14"/>
      <c r="I5" s="14"/>
    </row>
    <row r="6" customFormat="false" ht="32.25" hidden="false" customHeight="true" outlineLevel="0" collapsed="false">
      <c r="A6" s="15" t="s">
        <v>218</v>
      </c>
      <c r="B6" s="15"/>
      <c r="C6" s="15"/>
      <c r="D6" s="15"/>
      <c r="E6" s="15"/>
      <c r="F6" s="15"/>
      <c r="G6" s="15"/>
      <c r="H6" s="15"/>
      <c r="I6" s="15"/>
    </row>
    <row r="7" customFormat="false" ht="18" hidden="false" customHeight="true" outlineLevel="0" collapsed="false">
      <c r="A7" s="16" t="s">
        <v>137</v>
      </c>
      <c r="B7" s="17" t="s">
        <v>113</v>
      </c>
      <c r="C7" s="17"/>
      <c r="D7" s="17"/>
      <c r="E7" s="17"/>
      <c r="F7" s="17"/>
      <c r="G7" s="17"/>
      <c r="H7" s="17"/>
      <c r="I7" s="17"/>
      <c r="J7" s="75"/>
    </row>
    <row r="8" customFormat="false" ht="18" hidden="false" customHeight="true" outlineLevel="0" collapsed="false">
      <c r="A8" s="18" t="s">
        <v>16</v>
      </c>
      <c r="B8" s="19" t="s">
        <v>155</v>
      </c>
      <c r="C8" s="19"/>
      <c r="D8" s="19"/>
      <c r="E8" s="19"/>
      <c r="F8" s="19"/>
      <c r="G8" s="19"/>
      <c r="H8" s="19"/>
      <c r="I8" s="19"/>
    </row>
    <row r="9" customFormat="false" ht="18" hidden="false" customHeight="true" outlineLevel="0" collapsed="false">
      <c r="A9" s="18" t="s">
        <v>18</v>
      </c>
      <c r="B9" s="19" t="s">
        <v>197</v>
      </c>
      <c r="C9" s="19"/>
      <c r="D9" s="19"/>
      <c r="E9" s="19"/>
      <c r="F9" s="19"/>
      <c r="G9" s="19"/>
      <c r="H9" s="19"/>
      <c r="I9" s="19"/>
    </row>
    <row r="10" customFormat="false" ht="18" hidden="false" customHeight="true" outlineLevel="0" collapsed="false">
      <c r="A10" s="20" t="s">
        <v>20</v>
      </c>
      <c r="B10" s="20"/>
      <c r="C10" s="92" t="n">
        <v>1</v>
      </c>
      <c r="D10" s="29"/>
      <c r="E10" s="22"/>
      <c r="F10" s="21"/>
      <c r="G10" s="21"/>
      <c r="H10" s="21"/>
      <c r="I10" s="23"/>
    </row>
    <row r="11" customFormat="false" ht="18" hidden="false" customHeight="true" outlineLevel="0" collapsed="false">
      <c r="A11" s="25" t="s">
        <v>21</v>
      </c>
      <c r="B11" s="25"/>
      <c r="C11" s="93" t="n">
        <v>1</v>
      </c>
      <c r="D11" s="30"/>
      <c r="E11" s="27"/>
      <c r="F11" s="26"/>
      <c r="G11" s="26"/>
      <c r="H11" s="26"/>
      <c r="I11" s="28"/>
    </row>
    <row r="12" customFormat="false" ht="18" hidden="false" customHeight="true" outlineLevel="0" collapsed="false">
      <c r="A12" s="16" t="s">
        <v>137</v>
      </c>
      <c r="B12" s="17" t="s">
        <v>113</v>
      </c>
      <c r="C12" s="17"/>
      <c r="D12" s="17"/>
      <c r="E12" s="17"/>
      <c r="F12" s="17"/>
      <c r="G12" s="17"/>
      <c r="H12" s="17"/>
      <c r="I12" s="17"/>
    </row>
    <row r="13" customFormat="false" ht="18" hidden="false" customHeight="true" outlineLevel="0" collapsed="false">
      <c r="A13" s="18" t="s">
        <v>16</v>
      </c>
      <c r="B13" s="19" t="s">
        <v>155</v>
      </c>
      <c r="C13" s="19"/>
      <c r="D13" s="19"/>
      <c r="E13" s="19"/>
      <c r="F13" s="19"/>
      <c r="G13" s="19"/>
      <c r="H13" s="19"/>
      <c r="I13" s="19"/>
    </row>
    <row r="14" customFormat="false" ht="18" hidden="false" customHeight="true" outlineLevel="0" collapsed="false">
      <c r="A14" s="18" t="s">
        <v>18</v>
      </c>
      <c r="B14" s="19" t="s">
        <v>43</v>
      </c>
      <c r="C14" s="19"/>
      <c r="D14" s="19"/>
      <c r="E14" s="19"/>
      <c r="F14" s="19"/>
      <c r="G14" s="19"/>
      <c r="H14" s="19"/>
      <c r="I14" s="19"/>
    </row>
    <row r="15" customFormat="false" ht="18" hidden="false" customHeight="true" outlineLevel="0" collapsed="false">
      <c r="A15" s="20" t="s">
        <v>20</v>
      </c>
      <c r="B15" s="20"/>
      <c r="C15" s="92" t="n">
        <v>1</v>
      </c>
      <c r="D15" s="29"/>
      <c r="E15" s="22"/>
      <c r="F15" s="21"/>
      <c r="G15" s="21"/>
      <c r="H15" s="21"/>
      <c r="I15" s="23"/>
    </row>
    <row r="16" customFormat="false" ht="18" hidden="false" customHeight="true" outlineLevel="0" collapsed="false">
      <c r="A16" s="25" t="s">
        <v>21</v>
      </c>
      <c r="B16" s="25"/>
      <c r="C16" s="93" t="n">
        <v>1</v>
      </c>
      <c r="D16" s="30"/>
      <c r="E16" s="27"/>
      <c r="F16" s="26"/>
      <c r="G16" s="26"/>
      <c r="H16" s="26"/>
      <c r="I16" s="28"/>
    </row>
    <row r="17" customFormat="false" ht="18" hidden="false" customHeight="true" outlineLevel="0" collapsed="false">
      <c r="A17" s="16" t="s">
        <v>138</v>
      </c>
      <c r="B17" s="17" t="s">
        <v>219</v>
      </c>
      <c r="C17" s="17"/>
      <c r="D17" s="17"/>
      <c r="E17" s="17"/>
      <c r="F17" s="17"/>
      <c r="G17" s="17"/>
      <c r="H17" s="17"/>
      <c r="I17" s="17"/>
    </row>
    <row r="18" customFormat="false" ht="18" hidden="false" customHeight="true" outlineLevel="0" collapsed="false">
      <c r="A18" s="18" t="s">
        <v>16</v>
      </c>
      <c r="B18" s="19" t="s">
        <v>155</v>
      </c>
      <c r="C18" s="19"/>
      <c r="D18" s="19"/>
      <c r="E18" s="19"/>
      <c r="F18" s="19"/>
      <c r="G18" s="19"/>
      <c r="H18" s="19"/>
      <c r="I18" s="19"/>
    </row>
    <row r="19" customFormat="false" ht="18" hidden="false" customHeight="true" outlineLevel="0" collapsed="false">
      <c r="A19" s="18" t="s">
        <v>18</v>
      </c>
      <c r="B19" s="19" t="s">
        <v>62</v>
      </c>
      <c r="C19" s="19"/>
      <c r="D19" s="19"/>
      <c r="E19" s="19"/>
      <c r="F19" s="19"/>
      <c r="G19" s="19"/>
      <c r="H19" s="19"/>
      <c r="I19" s="19"/>
    </row>
    <row r="20" customFormat="false" ht="18" hidden="false" customHeight="true" outlineLevel="0" collapsed="false">
      <c r="A20" s="20" t="s">
        <v>20</v>
      </c>
      <c r="B20" s="20"/>
      <c r="C20" s="92" t="n">
        <v>2</v>
      </c>
      <c r="D20" s="29"/>
      <c r="E20" s="22"/>
      <c r="F20" s="21"/>
      <c r="G20" s="21"/>
      <c r="H20" s="21"/>
      <c r="I20" s="23"/>
    </row>
    <row r="21" customFormat="false" ht="18" hidden="false" customHeight="true" outlineLevel="0" collapsed="false">
      <c r="A21" s="25" t="s">
        <v>21</v>
      </c>
      <c r="B21" s="25"/>
      <c r="C21" s="93" t="n">
        <v>2</v>
      </c>
      <c r="D21" s="30"/>
      <c r="E21" s="27"/>
      <c r="F21" s="26"/>
      <c r="G21" s="26"/>
      <c r="H21" s="26"/>
      <c r="I21" s="28"/>
    </row>
    <row r="22" customFormat="false" ht="18" hidden="false" customHeight="true" outlineLevel="0" collapsed="false">
      <c r="A22" s="16" t="s">
        <v>220</v>
      </c>
      <c r="B22" s="17" t="s">
        <v>219</v>
      </c>
      <c r="C22" s="17"/>
      <c r="D22" s="17"/>
      <c r="E22" s="17"/>
      <c r="F22" s="17"/>
      <c r="G22" s="17"/>
      <c r="H22" s="17"/>
      <c r="I22" s="17"/>
    </row>
    <row r="23" customFormat="false" ht="18" hidden="false" customHeight="true" outlineLevel="0" collapsed="false">
      <c r="A23" s="18" t="s">
        <v>16</v>
      </c>
      <c r="B23" s="19" t="s">
        <v>155</v>
      </c>
      <c r="C23" s="19"/>
      <c r="D23" s="19"/>
      <c r="E23" s="19"/>
      <c r="F23" s="19"/>
      <c r="G23" s="19"/>
      <c r="H23" s="19"/>
      <c r="I23" s="19"/>
    </row>
    <row r="24" customFormat="false" ht="18" hidden="false" customHeight="true" outlineLevel="0" collapsed="false">
      <c r="A24" s="18" t="s">
        <v>18</v>
      </c>
      <c r="B24" s="19" t="s">
        <v>150</v>
      </c>
      <c r="C24" s="19"/>
      <c r="D24" s="19"/>
      <c r="E24" s="19"/>
      <c r="F24" s="19"/>
      <c r="G24" s="19"/>
      <c r="H24" s="19"/>
      <c r="I24" s="19"/>
    </row>
    <row r="25" customFormat="false" ht="18" hidden="false" customHeight="true" outlineLevel="0" collapsed="false">
      <c r="A25" s="20" t="s">
        <v>20</v>
      </c>
      <c r="B25" s="20"/>
      <c r="C25" s="92"/>
      <c r="D25" s="29"/>
      <c r="E25" s="92" t="n">
        <v>1</v>
      </c>
      <c r="F25" s="21"/>
      <c r="G25" s="21"/>
      <c r="H25" s="21"/>
      <c r="I25" s="23"/>
    </row>
    <row r="26" customFormat="false" ht="18" hidden="false" customHeight="true" outlineLevel="0" collapsed="false">
      <c r="A26" s="25" t="s">
        <v>21</v>
      </c>
      <c r="B26" s="25"/>
      <c r="C26" s="93"/>
      <c r="D26" s="30"/>
      <c r="E26" s="93" t="n">
        <v>2</v>
      </c>
      <c r="F26" s="26"/>
      <c r="G26" s="26"/>
      <c r="H26" s="26"/>
      <c r="I26" s="28"/>
    </row>
    <row r="27" customFormat="false" ht="18" hidden="false" customHeight="true" outlineLevel="0" collapsed="false">
      <c r="A27" s="16" t="s">
        <v>170</v>
      </c>
      <c r="B27" s="17" t="s">
        <v>219</v>
      </c>
      <c r="C27" s="17"/>
      <c r="D27" s="17"/>
      <c r="E27" s="17"/>
      <c r="F27" s="17"/>
      <c r="G27" s="17"/>
      <c r="H27" s="17"/>
      <c r="I27" s="17"/>
    </row>
    <row r="28" customFormat="false" ht="18" hidden="false" customHeight="true" outlineLevel="0" collapsed="false">
      <c r="A28" s="18" t="s">
        <v>16</v>
      </c>
      <c r="B28" s="19" t="s">
        <v>149</v>
      </c>
      <c r="C28" s="19"/>
      <c r="D28" s="19"/>
      <c r="E28" s="19"/>
      <c r="F28" s="19"/>
      <c r="G28" s="19"/>
      <c r="H28" s="19"/>
      <c r="I28" s="19"/>
    </row>
    <row r="29" customFormat="false" ht="18" hidden="false" customHeight="true" outlineLevel="0" collapsed="false">
      <c r="A29" s="18" t="s">
        <v>18</v>
      </c>
      <c r="B29" s="19" t="s">
        <v>221</v>
      </c>
      <c r="C29" s="19"/>
      <c r="D29" s="19"/>
      <c r="E29" s="19"/>
      <c r="F29" s="19"/>
      <c r="G29" s="19"/>
      <c r="H29" s="19"/>
      <c r="I29" s="19"/>
    </row>
    <row r="30" customFormat="false" ht="18" hidden="false" customHeight="true" outlineLevel="0" collapsed="false">
      <c r="A30" s="20" t="s">
        <v>20</v>
      </c>
      <c r="B30" s="20"/>
      <c r="C30" s="21"/>
      <c r="D30" s="29"/>
      <c r="E30" s="92" t="n">
        <v>1</v>
      </c>
      <c r="F30" s="21"/>
      <c r="G30" s="92"/>
      <c r="H30" s="21"/>
      <c r="I30" s="23"/>
    </row>
    <row r="31" customFormat="false" ht="18" hidden="false" customHeight="true" outlineLevel="0" collapsed="false">
      <c r="A31" s="25" t="s">
        <v>21</v>
      </c>
      <c r="B31" s="25"/>
      <c r="C31" s="26"/>
      <c r="D31" s="30"/>
      <c r="E31" s="93" t="n">
        <v>2</v>
      </c>
      <c r="F31" s="26"/>
      <c r="G31" s="93"/>
      <c r="H31" s="26"/>
      <c r="I31" s="28"/>
    </row>
    <row r="32" customFormat="false" ht="18" hidden="false" customHeight="true" outlineLevel="0" collapsed="false">
      <c r="A32" s="16" t="s">
        <v>170</v>
      </c>
      <c r="B32" s="17" t="s">
        <v>222</v>
      </c>
      <c r="C32" s="17"/>
      <c r="D32" s="17"/>
      <c r="E32" s="17"/>
      <c r="F32" s="17"/>
      <c r="G32" s="17"/>
      <c r="H32" s="17"/>
      <c r="I32" s="17"/>
    </row>
    <row r="33" customFormat="false" ht="18" hidden="false" customHeight="true" outlineLevel="0" collapsed="false">
      <c r="A33" s="18" t="s">
        <v>16</v>
      </c>
      <c r="B33" s="19" t="s">
        <v>149</v>
      </c>
      <c r="C33" s="19"/>
      <c r="D33" s="19"/>
      <c r="E33" s="19"/>
      <c r="F33" s="19"/>
      <c r="G33" s="19"/>
      <c r="H33" s="19"/>
      <c r="I33" s="19"/>
    </row>
    <row r="34" customFormat="false" ht="18" hidden="false" customHeight="true" outlineLevel="0" collapsed="false">
      <c r="A34" s="18" t="s">
        <v>18</v>
      </c>
      <c r="B34" s="19" t="s">
        <v>25</v>
      </c>
      <c r="C34" s="19"/>
      <c r="D34" s="19"/>
      <c r="E34" s="19"/>
      <c r="F34" s="19"/>
      <c r="G34" s="19"/>
      <c r="H34" s="19"/>
      <c r="I34" s="19"/>
    </row>
    <row r="35" customFormat="false" ht="18" hidden="false" customHeight="true" outlineLevel="0" collapsed="false">
      <c r="A35" s="20" t="s">
        <v>20</v>
      </c>
      <c r="B35" s="20"/>
      <c r="C35" s="21"/>
      <c r="D35" s="29"/>
      <c r="E35" s="92" t="n">
        <v>1</v>
      </c>
      <c r="F35" s="21"/>
      <c r="G35" s="92"/>
      <c r="H35" s="21"/>
      <c r="I35" s="23"/>
    </row>
    <row r="36" customFormat="false" ht="18" hidden="false" customHeight="true" outlineLevel="0" collapsed="false">
      <c r="A36" s="25" t="s">
        <v>21</v>
      </c>
      <c r="B36" s="25"/>
      <c r="C36" s="26"/>
      <c r="D36" s="30"/>
      <c r="E36" s="93" t="n">
        <v>2</v>
      </c>
      <c r="F36" s="26"/>
      <c r="G36" s="93"/>
      <c r="H36" s="26"/>
      <c r="I36" s="28"/>
    </row>
    <row r="37" customFormat="false" ht="15" hidden="false" customHeight="false" outlineLevel="0" collapsed="false">
      <c r="A37" s="16" t="s">
        <v>223</v>
      </c>
      <c r="B37" s="17" t="s">
        <v>222</v>
      </c>
      <c r="C37" s="17"/>
      <c r="D37" s="17"/>
      <c r="E37" s="17"/>
      <c r="F37" s="17"/>
      <c r="G37" s="17"/>
      <c r="H37" s="17"/>
      <c r="I37" s="17"/>
    </row>
    <row r="38" customFormat="false" ht="15" hidden="false" customHeight="false" outlineLevel="0" collapsed="false">
      <c r="A38" s="18" t="s">
        <v>16</v>
      </c>
      <c r="B38" s="19" t="s">
        <v>149</v>
      </c>
      <c r="C38" s="19"/>
      <c r="D38" s="19"/>
      <c r="E38" s="19"/>
      <c r="F38" s="19"/>
      <c r="G38" s="19"/>
      <c r="H38" s="19"/>
      <c r="I38" s="19"/>
    </row>
    <row r="39" customFormat="false" ht="15" hidden="false" customHeight="false" outlineLevel="0" collapsed="false">
      <c r="A39" s="18" t="s">
        <v>18</v>
      </c>
      <c r="B39" s="19" t="s">
        <v>140</v>
      </c>
      <c r="C39" s="19"/>
      <c r="D39" s="19"/>
      <c r="E39" s="19"/>
      <c r="F39" s="19"/>
      <c r="G39" s="19"/>
      <c r="H39" s="19"/>
      <c r="I39" s="19"/>
    </row>
    <row r="40" customFormat="false" ht="15" hidden="false" customHeight="false" outlineLevel="0" collapsed="false">
      <c r="A40" s="20" t="s">
        <v>20</v>
      </c>
      <c r="B40" s="20"/>
      <c r="C40" s="21"/>
      <c r="D40" s="29"/>
      <c r="E40" s="22"/>
      <c r="F40" s="21"/>
      <c r="G40" s="21"/>
      <c r="H40" s="21"/>
      <c r="I40" s="92" t="n">
        <v>1</v>
      </c>
    </row>
    <row r="41" customFormat="false" ht="15" hidden="false" customHeight="false" outlineLevel="0" collapsed="false">
      <c r="A41" s="25" t="s">
        <v>21</v>
      </c>
      <c r="B41" s="25"/>
      <c r="C41" s="26"/>
      <c r="D41" s="30"/>
      <c r="E41" s="27"/>
      <c r="F41" s="26"/>
      <c r="G41" s="26"/>
      <c r="H41" s="26"/>
      <c r="I41" s="93" t="n">
        <v>2</v>
      </c>
    </row>
    <row r="43" customFormat="false" ht="15" hidden="false" customHeight="false" outlineLevel="0" collapsed="false">
      <c r="A43" s="69" t="s">
        <v>132</v>
      </c>
      <c r="B43" s="69"/>
      <c r="C43" s="70" t="n">
        <f aca="false">C10+C15+C20+C25+C30+C35+C40</f>
        <v>4</v>
      </c>
      <c r="D43" s="70" t="n">
        <f aca="false">D10+D15+D20+D25+D30+D35+D40</f>
        <v>0</v>
      </c>
      <c r="E43" s="70" t="n">
        <f aca="false">E10+E15+E20+E25+E30+E35+E40</f>
        <v>3</v>
      </c>
      <c r="F43" s="70" t="n">
        <f aca="false">F10+F15+F20+F25+F30+F35+F40</f>
        <v>0</v>
      </c>
      <c r="G43" s="70" t="n">
        <f aca="false">G10+G15+G20+G25+G30+G35+G40</f>
        <v>0</v>
      </c>
      <c r="H43" s="70" t="n">
        <f aca="false">H10+H15+H20+H25+H30+H35+H40</f>
        <v>0</v>
      </c>
      <c r="I43" s="70" t="n">
        <f aca="false">I10+I15+I20+I25+I30+I35+I40</f>
        <v>1</v>
      </c>
      <c r="J43" s="48" t="n">
        <f aca="false">SUM(C43:I43)</f>
        <v>8</v>
      </c>
    </row>
    <row r="44" customFormat="false" ht="15" hidden="false" customHeight="false" outlineLevel="0" collapsed="false">
      <c r="A44" s="71" t="s">
        <v>133</v>
      </c>
      <c r="B44" s="71"/>
      <c r="C44" s="72" t="n">
        <f aca="false">SUM(C11,C16,C21,C26,C31,C36,C41)</f>
        <v>4</v>
      </c>
      <c r="D44" s="72" t="n">
        <f aca="false">SUM(D11,D16,D21,D26,D31,D36,D41)</f>
        <v>0</v>
      </c>
      <c r="E44" s="72" t="n">
        <f aca="false">SUM(E11,E16,E21,E26,E31,E36,E41)</f>
        <v>6</v>
      </c>
      <c r="F44" s="72" t="n">
        <f aca="false">SUM(F11,F16,F21,F26,F31,F36,F41)</f>
        <v>0</v>
      </c>
      <c r="G44" s="72" t="n">
        <f aca="false">SUM(G11,G16,G21,G26,G31,G36,G41)</f>
        <v>0</v>
      </c>
      <c r="H44" s="72" t="n">
        <f aca="false">SUM(H11,H16,H21,H26,H31,H36,H41)</f>
        <v>0</v>
      </c>
      <c r="I44" s="72" t="n">
        <f aca="false">SUM(I11,I16,I21,I26,I31,I36,I41)</f>
        <v>2</v>
      </c>
      <c r="J44" s="50" t="n">
        <f aca="false">SUM(C44:I44)</f>
        <v>12</v>
      </c>
    </row>
  </sheetData>
  <sheetProtection sheet="true" password="c4bc" objects="true" scenarios="true"/>
  <mergeCells count="41">
    <mergeCell ref="A3:I3"/>
    <mergeCell ref="A4:B4"/>
    <mergeCell ref="A5:I5"/>
    <mergeCell ref="A6:I6"/>
    <mergeCell ref="B7:I7"/>
    <mergeCell ref="B8:I8"/>
    <mergeCell ref="B9:I9"/>
    <mergeCell ref="A10:B10"/>
    <mergeCell ref="A11:B11"/>
    <mergeCell ref="B12:I12"/>
    <mergeCell ref="B13:I13"/>
    <mergeCell ref="B14:I14"/>
    <mergeCell ref="A15:B15"/>
    <mergeCell ref="A16:B16"/>
    <mergeCell ref="B17:I17"/>
    <mergeCell ref="B18:I18"/>
    <mergeCell ref="B19:I19"/>
    <mergeCell ref="A20:B20"/>
    <mergeCell ref="A21:B21"/>
    <mergeCell ref="B22:I22"/>
    <mergeCell ref="B23:I23"/>
    <mergeCell ref="B24:I24"/>
    <mergeCell ref="A25:B25"/>
    <mergeCell ref="A26:B26"/>
    <mergeCell ref="B27:I27"/>
    <mergeCell ref="B28:I28"/>
    <mergeCell ref="B29:I29"/>
    <mergeCell ref="A30:B30"/>
    <mergeCell ref="A31:B31"/>
    <mergeCell ref="B32:I32"/>
    <mergeCell ref="B33:I33"/>
    <mergeCell ref="B34:I34"/>
    <mergeCell ref="A35:B35"/>
    <mergeCell ref="A36:B36"/>
    <mergeCell ref="B37:I37"/>
    <mergeCell ref="B38:I38"/>
    <mergeCell ref="B39:I39"/>
    <mergeCell ref="A40:B40"/>
    <mergeCell ref="A41:B41"/>
    <mergeCell ref="A43:B43"/>
    <mergeCell ref="A44:B44"/>
  </mergeCells>
  <printOptions headings="false" gridLines="false" gridLinesSet="true" horizontalCentered="true" verticalCentered="true"/>
  <pageMargins left="0.39375" right="0.39375" top="0.39375" bottom="0.39375" header="0.511811023622047" footer="0.511811023622047"/>
  <pageSetup paperSize="9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4"/>
  <sheetViews>
    <sheetView showFormulas="false" showGridLines="true" showRowColHeaders="true" showZeros="true" rightToLeft="false" tabSelected="false" showOutlineSymbols="true" defaultGridColor="true" view="normal" topLeftCell="B10" colorId="64" zoomScale="90" zoomScaleNormal="90" zoomScalePageLayoutView="100" workbookViewId="0">
      <selection pane="topLeft" activeCell="F35" activeCellId="0" sqref="F35"/>
    </sheetView>
  </sheetViews>
  <sheetFormatPr defaultColWidth="8.71484375" defaultRowHeight="12.75" customHeight="true" zeroHeight="false" outlineLevelRow="0" outlineLevelCol="0"/>
  <cols>
    <col collapsed="false" customWidth="true" hidden="false" outlineLevel="0" max="1" min="1" style="1" width="11.85"/>
    <col collapsed="false" customWidth="true" hidden="false" outlineLevel="0" max="2" min="2" style="1" width="62.57"/>
    <col collapsed="false" customWidth="true" hidden="false" outlineLevel="0" max="9" min="3" style="1" width="15.57"/>
    <col collapsed="false" customWidth="true" hidden="false" outlineLevel="0" max="15" min="10" style="1" width="21.84"/>
    <col collapsed="false" customWidth="true" hidden="false" outlineLevel="0" max="255" min="16" style="1" width="7.71"/>
    <col collapsed="false" customWidth="true" hidden="false" outlineLevel="0" max="256" min="256" style="1" width="11.85"/>
    <col collapsed="false" customWidth="true" hidden="false" outlineLevel="0" max="257" min="257" style="1" width="62.57"/>
    <col collapsed="false" customWidth="true" hidden="false" outlineLevel="0" max="258" min="258" style="1" width="27.86"/>
    <col collapsed="false" customWidth="true" hidden="false" outlineLevel="0" max="265" min="259" style="1" width="15.57"/>
    <col collapsed="false" customWidth="true" hidden="false" outlineLevel="0" max="271" min="266" style="1" width="21.84"/>
    <col collapsed="false" customWidth="true" hidden="false" outlineLevel="0" max="511" min="272" style="1" width="7.71"/>
    <col collapsed="false" customWidth="true" hidden="false" outlineLevel="0" max="512" min="512" style="1" width="11.85"/>
    <col collapsed="false" customWidth="true" hidden="false" outlineLevel="0" max="513" min="513" style="1" width="62.57"/>
    <col collapsed="false" customWidth="true" hidden="false" outlineLevel="0" max="514" min="514" style="1" width="27.86"/>
    <col collapsed="false" customWidth="true" hidden="false" outlineLevel="0" max="521" min="515" style="1" width="15.57"/>
    <col collapsed="false" customWidth="true" hidden="false" outlineLevel="0" max="527" min="522" style="1" width="21.84"/>
    <col collapsed="false" customWidth="true" hidden="false" outlineLevel="0" max="767" min="528" style="1" width="7.71"/>
    <col collapsed="false" customWidth="true" hidden="false" outlineLevel="0" max="768" min="768" style="1" width="11.85"/>
    <col collapsed="false" customWidth="true" hidden="false" outlineLevel="0" max="769" min="769" style="1" width="62.57"/>
    <col collapsed="false" customWidth="true" hidden="false" outlineLevel="0" max="770" min="770" style="1" width="27.86"/>
    <col collapsed="false" customWidth="true" hidden="false" outlineLevel="0" max="777" min="771" style="1" width="15.57"/>
    <col collapsed="false" customWidth="true" hidden="false" outlineLevel="0" max="783" min="778" style="1" width="21.84"/>
    <col collapsed="false" customWidth="true" hidden="false" outlineLevel="0" max="1023" min="784" style="1" width="7.71"/>
    <col collapsed="false" customWidth="true" hidden="false" outlineLevel="0" max="1025" min="1024" style="1" width="11.85"/>
  </cols>
  <sheetData>
    <row r="1" customFormat="false" ht="16.5" hidden="false" customHeight="true" outlineLevel="0" collapsed="false">
      <c r="A1" s="2"/>
      <c r="B1" s="3" t="s">
        <v>0</v>
      </c>
      <c r="C1" s="4"/>
      <c r="D1" s="4"/>
      <c r="E1" s="4"/>
      <c r="F1" s="4"/>
      <c r="G1" s="4"/>
      <c r="H1" s="4"/>
      <c r="I1" s="5"/>
    </row>
    <row r="2" customFormat="false" ht="16.5" hidden="false" customHeight="true" outlineLevel="0" collapsed="false">
      <c r="A2" s="6"/>
      <c r="B2" s="7" t="s">
        <v>1</v>
      </c>
      <c r="C2" s="8"/>
      <c r="D2" s="8"/>
      <c r="E2" s="8"/>
      <c r="F2" s="8"/>
      <c r="G2" s="8"/>
      <c r="H2" s="8"/>
      <c r="I2" s="9"/>
    </row>
    <row r="3" customFormat="false" ht="64.5" hidden="false" customHeight="true" outlineLevel="0" collapsed="false">
      <c r="A3" s="51" t="s">
        <v>2</v>
      </c>
      <c r="B3" s="51"/>
      <c r="C3" s="51"/>
      <c r="D3" s="51"/>
      <c r="E3" s="51"/>
      <c r="F3" s="51"/>
      <c r="G3" s="51"/>
      <c r="H3" s="51"/>
      <c r="I3" s="51"/>
    </row>
    <row r="4" customFormat="false" ht="79.5" hidden="false" customHeight="true" outlineLevel="0" collapsed="false">
      <c r="A4" s="11" t="s">
        <v>3</v>
      </c>
      <c r="B4" s="11"/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3" t="s">
        <v>10</v>
      </c>
    </row>
    <row r="5" customFormat="false" ht="32.25" hidden="false" customHeight="true" outlineLevel="0" collapsed="false">
      <c r="A5" s="14" t="s">
        <v>224</v>
      </c>
      <c r="B5" s="14"/>
      <c r="C5" s="14"/>
      <c r="D5" s="14"/>
      <c r="E5" s="14"/>
      <c r="F5" s="14"/>
      <c r="G5" s="14"/>
      <c r="H5" s="14"/>
      <c r="I5" s="14"/>
    </row>
    <row r="6" customFormat="false" ht="32.25" hidden="false" customHeight="true" outlineLevel="0" collapsed="false">
      <c r="A6" s="15" t="s">
        <v>225</v>
      </c>
      <c r="B6" s="15"/>
      <c r="C6" s="15"/>
      <c r="D6" s="15"/>
      <c r="E6" s="15"/>
      <c r="F6" s="15"/>
      <c r="G6" s="15"/>
      <c r="H6" s="15"/>
      <c r="I6" s="15"/>
    </row>
    <row r="7" customFormat="false" ht="18" hidden="false" customHeight="true" outlineLevel="0" collapsed="false">
      <c r="A7" s="16" t="s">
        <v>137</v>
      </c>
      <c r="B7" s="17" t="s">
        <v>113</v>
      </c>
      <c r="C7" s="17"/>
      <c r="D7" s="17"/>
      <c r="E7" s="17"/>
      <c r="F7" s="17"/>
      <c r="G7" s="17"/>
      <c r="H7" s="17"/>
      <c r="I7" s="17"/>
    </row>
    <row r="8" customFormat="false" ht="18" hidden="false" customHeight="true" outlineLevel="0" collapsed="false">
      <c r="A8" s="18" t="s">
        <v>16</v>
      </c>
      <c r="B8" s="19" t="s">
        <v>155</v>
      </c>
      <c r="C8" s="19"/>
      <c r="D8" s="19"/>
      <c r="E8" s="19"/>
      <c r="F8" s="19"/>
      <c r="G8" s="19"/>
      <c r="H8" s="19"/>
      <c r="I8" s="19"/>
    </row>
    <row r="9" customFormat="false" ht="18" hidden="false" customHeight="true" outlineLevel="0" collapsed="false">
      <c r="A9" s="18" t="s">
        <v>18</v>
      </c>
      <c r="B9" s="19" t="s">
        <v>226</v>
      </c>
      <c r="C9" s="19"/>
      <c r="D9" s="19"/>
      <c r="E9" s="19"/>
      <c r="F9" s="19"/>
      <c r="G9" s="19"/>
      <c r="H9" s="19"/>
      <c r="I9" s="19"/>
    </row>
    <row r="10" customFormat="false" ht="18" hidden="false" customHeight="true" outlineLevel="0" collapsed="false">
      <c r="A10" s="20" t="s">
        <v>20</v>
      </c>
      <c r="B10" s="20"/>
      <c r="C10" s="92" t="n">
        <v>1</v>
      </c>
      <c r="D10" s="29"/>
      <c r="E10" s="22"/>
      <c r="F10" s="21"/>
      <c r="G10" s="21"/>
      <c r="H10" s="21"/>
      <c r="I10" s="23"/>
    </row>
    <row r="11" customFormat="false" ht="18" hidden="false" customHeight="true" outlineLevel="0" collapsed="false">
      <c r="A11" s="25" t="s">
        <v>21</v>
      </c>
      <c r="B11" s="25"/>
      <c r="C11" s="93" t="n">
        <v>1</v>
      </c>
      <c r="D11" s="30"/>
      <c r="E11" s="27"/>
      <c r="F11" s="26"/>
      <c r="G11" s="26"/>
      <c r="H11" s="26"/>
      <c r="I11" s="28"/>
    </row>
    <row r="12" customFormat="false" ht="18" hidden="false" customHeight="true" outlineLevel="0" collapsed="false">
      <c r="A12" s="16" t="s">
        <v>137</v>
      </c>
      <c r="B12" s="17" t="s">
        <v>113</v>
      </c>
      <c r="C12" s="17"/>
      <c r="D12" s="17"/>
      <c r="E12" s="17"/>
      <c r="F12" s="17"/>
      <c r="G12" s="17"/>
      <c r="H12" s="17"/>
      <c r="I12" s="17"/>
    </row>
    <row r="13" customFormat="false" ht="18" hidden="false" customHeight="true" outlineLevel="0" collapsed="false">
      <c r="A13" s="18" t="s">
        <v>16</v>
      </c>
      <c r="B13" s="19" t="s">
        <v>149</v>
      </c>
      <c r="C13" s="19"/>
      <c r="D13" s="19"/>
      <c r="E13" s="19"/>
      <c r="F13" s="19"/>
      <c r="G13" s="19"/>
      <c r="H13" s="19"/>
      <c r="I13" s="19"/>
    </row>
    <row r="14" customFormat="false" ht="18" hidden="false" customHeight="true" outlineLevel="0" collapsed="false">
      <c r="A14" s="18" t="s">
        <v>18</v>
      </c>
      <c r="B14" s="19" t="s">
        <v>25</v>
      </c>
      <c r="C14" s="19"/>
      <c r="D14" s="19"/>
      <c r="E14" s="19"/>
      <c r="F14" s="19"/>
      <c r="G14" s="19"/>
      <c r="H14" s="19"/>
      <c r="I14" s="19"/>
    </row>
    <row r="15" customFormat="false" ht="18" hidden="false" customHeight="true" outlineLevel="0" collapsed="false">
      <c r="A15" s="20" t="s">
        <v>20</v>
      </c>
      <c r="B15" s="20"/>
      <c r="C15" s="92"/>
      <c r="D15" s="29"/>
      <c r="E15" s="92"/>
      <c r="F15" s="115"/>
      <c r="G15" s="92" t="n">
        <v>1</v>
      </c>
      <c r="H15" s="21"/>
      <c r="I15" s="23"/>
    </row>
    <row r="16" customFormat="false" ht="18" hidden="false" customHeight="true" outlineLevel="0" collapsed="false">
      <c r="A16" s="25" t="s">
        <v>21</v>
      </c>
      <c r="B16" s="25"/>
      <c r="C16" s="93"/>
      <c r="D16" s="30"/>
      <c r="E16" s="93"/>
      <c r="F16" s="115"/>
      <c r="G16" s="93" t="n">
        <v>2</v>
      </c>
      <c r="H16" s="26"/>
      <c r="I16" s="28"/>
    </row>
    <row r="17" customFormat="false" ht="18" hidden="false" customHeight="true" outlineLevel="0" collapsed="false">
      <c r="A17" s="16" t="s">
        <v>137</v>
      </c>
      <c r="B17" s="17" t="s">
        <v>113</v>
      </c>
      <c r="C17" s="17"/>
      <c r="D17" s="17"/>
      <c r="E17" s="17"/>
      <c r="F17" s="17"/>
      <c r="G17" s="17"/>
      <c r="H17" s="17"/>
      <c r="I17" s="17"/>
    </row>
    <row r="18" customFormat="false" ht="18" hidden="false" customHeight="true" outlineLevel="0" collapsed="false">
      <c r="A18" s="18" t="s">
        <v>16</v>
      </c>
      <c r="B18" s="19" t="s">
        <v>149</v>
      </c>
      <c r="C18" s="19"/>
      <c r="D18" s="19"/>
      <c r="E18" s="19"/>
      <c r="F18" s="19"/>
      <c r="G18" s="19"/>
      <c r="H18" s="19"/>
      <c r="I18" s="19"/>
    </row>
    <row r="19" customFormat="false" ht="18" hidden="false" customHeight="true" outlineLevel="0" collapsed="false">
      <c r="A19" s="18" t="s">
        <v>18</v>
      </c>
      <c r="B19" s="19" t="s">
        <v>140</v>
      </c>
      <c r="C19" s="19"/>
      <c r="D19" s="19"/>
      <c r="E19" s="19"/>
      <c r="F19" s="19"/>
      <c r="G19" s="19"/>
      <c r="H19" s="19"/>
      <c r="I19" s="19"/>
    </row>
    <row r="20" customFormat="false" ht="18" hidden="false" customHeight="true" outlineLevel="0" collapsed="false">
      <c r="A20" s="20" t="s">
        <v>20</v>
      </c>
      <c r="B20" s="20"/>
      <c r="C20" s="92"/>
      <c r="D20" s="29"/>
      <c r="E20" s="92"/>
      <c r="F20" s="21"/>
      <c r="G20" s="21"/>
      <c r="H20" s="21"/>
      <c r="I20" s="92" t="n">
        <v>1</v>
      </c>
    </row>
    <row r="21" customFormat="false" ht="18" hidden="false" customHeight="true" outlineLevel="0" collapsed="false">
      <c r="A21" s="25" t="s">
        <v>21</v>
      </c>
      <c r="B21" s="25"/>
      <c r="C21" s="93"/>
      <c r="D21" s="30"/>
      <c r="E21" s="93"/>
      <c r="F21" s="26"/>
      <c r="G21" s="26"/>
      <c r="H21" s="26"/>
      <c r="I21" s="93" t="n">
        <v>2</v>
      </c>
    </row>
    <row r="22" customFormat="false" ht="18" hidden="false" customHeight="true" outlineLevel="0" collapsed="false">
      <c r="A22" s="16" t="s">
        <v>137</v>
      </c>
      <c r="B22" s="17" t="s">
        <v>227</v>
      </c>
      <c r="C22" s="17"/>
      <c r="D22" s="17"/>
      <c r="E22" s="17"/>
      <c r="F22" s="17"/>
      <c r="G22" s="17"/>
      <c r="H22" s="17"/>
      <c r="I22" s="17"/>
    </row>
    <row r="23" customFormat="false" ht="18" hidden="false" customHeight="true" outlineLevel="0" collapsed="false">
      <c r="A23" s="18" t="s">
        <v>16</v>
      </c>
      <c r="B23" s="19" t="s">
        <v>149</v>
      </c>
      <c r="C23" s="19"/>
      <c r="D23" s="19"/>
      <c r="E23" s="19"/>
      <c r="F23" s="19"/>
      <c r="G23" s="19"/>
      <c r="H23" s="19"/>
      <c r="I23" s="19"/>
    </row>
    <row r="24" customFormat="false" ht="18" hidden="false" customHeight="true" outlineLevel="0" collapsed="false">
      <c r="A24" s="18" t="s">
        <v>18</v>
      </c>
      <c r="B24" s="19" t="s">
        <v>25</v>
      </c>
      <c r="C24" s="19"/>
      <c r="D24" s="19"/>
      <c r="E24" s="19"/>
      <c r="F24" s="19"/>
      <c r="G24" s="19"/>
      <c r="H24" s="19"/>
      <c r="I24" s="19"/>
    </row>
    <row r="25" customFormat="false" ht="18" hidden="false" customHeight="true" outlineLevel="0" collapsed="false">
      <c r="A25" s="20" t="s">
        <v>20</v>
      </c>
      <c r="B25" s="20"/>
      <c r="C25" s="92"/>
      <c r="D25" s="29"/>
      <c r="E25" s="92"/>
      <c r="F25" s="115"/>
      <c r="G25" s="92" t="n">
        <v>1</v>
      </c>
      <c r="H25" s="21"/>
      <c r="I25" s="23"/>
    </row>
    <row r="26" customFormat="false" ht="18" hidden="false" customHeight="true" outlineLevel="0" collapsed="false">
      <c r="A26" s="25" t="s">
        <v>21</v>
      </c>
      <c r="B26" s="25"/>
      <c r="C26" s="93"/>
      <c r="D26" s="30"/>
      <c r="E26" s="93"/>
      <c r="F26" s="115"/>
      <c r="G26" s="93" t="n">
        <v>2</v>
      </c>
      <c r="H26" s="26"/>
      <c r="I26" s="28"/>
    </row>
    <row r="27" customFormat="false" ht="18" hidden="false" customHeight="true" outlineLevel="0" collapsed="false">
      <c r="A27" s="16" t="s">
        <v>137</v>
      </c>
      <c r="B27" s="17" t="s">
        <v>227</v>
      </c>
      <c r="C27" s="17"/>
      <c r="D27" s="17"/>
      <c r="E27" s="17"/>
      <c r="F27" s="17"/>
      <c r="G27" s="17"/>
      <c r="H27" s="17"/>
      <c r="I27" s="17"/>
    </row>
    <row r="28" customFormat="false" ht="18" hidden="false" customHeight="true" outlineLevel="0" collapsed="false">
      <c r="A28" s="18" t="s">
        <v>16</v>
      </c>
      <c r="B28" s="19" t="s">
        <v>149</v>
      </c>
      <c r="C28" s="19"/>
      <c r="D28" s="19"/>
      <c r="E28" s="19"/>
      <c r="F28" s="19"/>
      <c r="G28" s="19"/>
      <c r="H28" s="19"/>
      <c r="I28" s="19"/>
    </row>
    <row r="29" customFormat="false" ht="18" hidden="false" customHeight="true" outlineLevel="0" collapsed="false">
      <c r="A29" s="18" t="s">
        <v>18</v>
      </c>
      <c r="B29" s="19" t="s">
        <v>140</v>
      </c>
      <c r="C29" s="19"/>
      <c r="D29" s="19"/>
      <c r="E29" s="19"/>
      <c r="F29" s="19"/>
      <c r="G29" s="19"/>
      <c r="H29" s="19"/>
      <c r="I29" s="19"/>
    </row>
    <row r="30" customFormat="false" ht="18" hidden="false" customHeight="true" outlineLevel="0" collapsed="false">
      <c r="A30" s="20" t="s">
        <v>20</v>
      </c>
      <c r="B30" s="20"/>
      <c r="C30" s="92"/>
      <c r="D30" s="29"/>
      <c r="E30" s="22"/>
      <c r="F30" s="21"/>
      <c r="G30" s="21"/>
      <c r="H30" s="21"/>
      <c r="I30" s="92" t="n">
        <v>1</v>
      </c>
    </row>
    <row r="31" customFormat="false" ht="18" hidden="false" customHeight="true" outlineLevel="0" collapsed="false">
      <c r="A31" s="25" t="s">
        <v>21</v>
      </c>
      <c r="B31" s="25"/>
      <c r="C31" s="93"/>
      <c r="D31" s="30"/>
      <c r="E31" s="27"/>
      <c r="F31" s="26"/>
      <c r="G31" s="26"/>
      <c r="H31" s="26"/>
      <c r="I31" s="93" t="n">
        <v>2</v>
      </c>
    </row>
    <row r="33" customFormat="false" ht="15" hidden="false" customHeight="false" outlineLevel="0" collapsed="false">
      <c r="A33" s="69" t="s">
        <v>132</v>
      </c>
      <c r="B33" s="69"/>
      <c r="C33" s="70" t="n">
        <f aca="false">C10+C15+C20+C25+C30</f>
        <v>1</v>
      </c>
      <c r="D33" s="70" t="n">
        <f aca="false">D10+D15+D20+D25+D30</f>
        <v>0</v>
      </c>
      <c r="E33" s="70" t="n">
        <f aca="false">E10+E15+E20+E25+E30</f>
        <v>0</v>
      </c>
      <c r="F33" s="70" t="n">
        <f aca="false">F10+F15+F20+F25+F30</f>
        <v>0</v>
      </c>
      <c r="G33" s="70" t="n">
        <f aca="false">G10+G15+G20+G25+G30</f>
        <v>2</v>
      </c>
      <c r="H33" s="70" t="n">
        <f aca="false">H10+H15+H20+H25+H30</f>
        <v>0</v>
      </c>
      <c r="I33" s="70" t="n">
        <f aca="false">I10+I15+I20+I25+I30</f>
        <v>2</v>
      </c>
      <c r="J33" s="48" t="n">
        <f aca="false">SUM(C33:I33)</f>
        <v>5</v>
      </c>
    </row>
    <row r="34" customFormat="false" ht="15" hidden="false" customHeight="false" outlineLevel="0" collapsed="false">
      <c r="A34" s="71" t="s">
        <v>133</v>
      </c>
      <c r="B34" s="71"/>
      <c r="C34" s="72" t="n">
        <f aca="false">SUM(C11,C16,C21,C26,C31)</f>
        <v>1</v>
      </c>
      <c r="D34" s="72" t="n">
        <f aca="false">SUM(D11,D16,D21,D26,D31)</f>
        <v>0</v>
      </c>
      <c r="E34" s="72" t="n">
        <f aca="false">SUM(E11,E16,E21,E26,E31)</f>
        <v>0</v>
      </c>
      <c r="F34" s="72" t="n">
        <f aca="false">SUM(F11,F16,F21,F26,F31)</f>
        <v>0</v>
      </c>
      <c r="G34" s="72" t="n">
        <f aca="false">SUM(G11,G16,G21,G26,G31)</f>
        <v>4</v>
      </c>
      <c r="H34" s="72" t="n">
        <f aca="false">SUM(H11,H16,H21,H26,H31)</f>
        <v>0</v>
      </c>
      <c r="I34" s="72" t="n">
        <f aca="false">SUM(I11,I16,I21,I26,I31)</f>
        <v>4</v>
      </c>
      <c r="J34" s="50" t="n">
        <f aca="false">SUM(C34:I34)</f>
        <v>9</v>
      </c>
    </row>
  </sheetData>
  <sheetProtection sheet="true" password="c4bc" objects="true" scenarios="true"/>
  <mergeCells count="31">
    <mergeCell ref="A3:I3"/>
    <mergeCell ref="A4:B4"/>
    <mergeCell ref="A5:I5"/>
    <mergeCell ref="A6:I6"/>
    <mergeCell ref="B7:I7"/>
    <mergeCell ref="B8:I8"/>
    <mergeCell ref="B9:I9"/>
    <mergeCell ref="A10:B10"/>
    <mergeCell ref="A11:B11"/>
    <mergeCell ref="B12:I12"/>
    <mergeCell ref="B13:I13"/>
    <mergeCell ref="B14:I14"/>
    <mergeCell ref="A15:B15"/>
    <mergeCell ref="A16:B16"/>
    <mergeCell ref="B17:I17"/>
    <mergeCell ref="B18:I18"/>
    <mergeCell ref="B19:I19"/>
    <mergeCell ref="A20:B20"/>
    <mergeCell ref="A21:B21"/>
    <mergeCell ref="B22:I22"/>
    <mergeCell ref="B23:I23"/>
    <mergeCell ref="B24:I24"/>
    <mergeCell ref="A25:B25"/>
    <mergeCell ref="A26:B26"/>
    <mergeCell ref="B27:I27"/>
    <mergeCell ref="B28:I28"/>
    <mergeCell ref="B29:I29"/>
    <mergeCell ref="A30:B30"/>
    <mergeCell ref="A31:B31"/>
    <mergeCell ref="A33:B33"/>
    <mergeCell ref="A34:B34"/>
  </mergeCells>
  <printOptions headings="false" gridLines="false" gridLinesSet="true" horizontalCentered="true" verticalCentered="true"/>
  <pageMargins left="0.39375" right="0.39375" top="0.39375" bottom="0.39375" header="0.511811023622047" footer="0.511811023622047"/>
  <pageSetup paperSize="9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J7" activeCellId="0" sqref="J7"/>
    </sheetView>
  </sheetViews>
  <sheetFormatPr defaultColWidth="8.71484375" defaultRowHeight="12.75" customHeight="true" zeroHeight="false" outlineLevelRow="0" outlineLevelCol="0"/>
  <cols>
    <col collapsed="false" customWidth="true" hidden="false" outlineLevel="0" max="1" min="1" style="1" width="11.85"/>
    <col collapsed="false" customWidth="true" hidden="false" outlineLevel="0" max="2" min="2" style="1" width="62.57"/>
    <col collapsed="false" customWidth="true" hidden="false" outlineLevel="0" max="9" min="3" style="1" width="15.57"/>
    <col collapsed="false" customWidth="true" hidden="false" outlineLevel="0" max="15" min="10" style="1" width="21.84"/>
    <col collapsed="false" customWidth="true" hidden="false" outlineLevel="0" max="255" min="16" style="1" width="7.71"/>
    <col collapsed="false" customWidth="true" hidden="false" outlineLevel="0" max="256" min="256" style="1" width="11.85"/>
    <col collapsed="false" customWidth="true" hidden="false" outlineLevel="0" max="257" min="257" style="1" width="62.57"/>
    <col collapsed="false" customWidth="true" hidden="false" outlineLevel="0" max="258" min="258" style="1" width="27.86"/>
    <col collapsed="false" customWidth="true" hidden="false" outlineLevel="0" max="265" min="259" style="1" width="15.57"/>
    <col collapsed="false" customWidth="true" hidden="false" outlineLevel="0" max="271" min="266" style="1" width="21.84"/>
    <col collapsed="false" customWidth="true" hidden="false" outlineLevel="0" max="511" min="272" style="1" width="7.71"/>
    <col collapsed="false" customWidth="true" hidden="false" outlineLevel="0" max="512" min="512" style="1" width="11.85"/>
    <col collapsed="false" customWidth="true" hidden="false" outlineLevel="0" max="513" min="513" style="1" width="62.57"/>
    <col collapsed="false" customWidth="true" hidden="false" outlineLevel="0" max="514" min="514" style="1" width="27.86"/>
    <col collapsed="false" customWidth="true" hidden="false" outlineLevel="0" max="521" min="515" style="1" width="15.57"/>
    <col collapsed="false" customWidth="true" hidden="false" outlineLevel="0" max="527" min="522" style="1" width="21.84"/>
    <col collapsed="false" customWidth="true" hidden="false" outlineLevel="0" max="767" min="528" style="1" width="7.71"/>
    <col collapsed="false" customWidth="true" hidden="false" outlineLevel="0" max="768" min="768" style="1" width="11.85"/>
    <col collapsed="false" customWidth="true" hidden="false" outlineLevel="0" max="769" min="769" style="1" width="62.57"/>
    <col collapsed="false" customWidth="true" hidden="false" outlineLevel="0" max="770" min="770" style="1" width="27.86"/>
    <col collapsed="false" customWidth="true" hidden="false" outlineLevel="0" max="777" min="771" style="1" width="15.57"/>
    <col collapsed="false" customWidth="true" hidden="false" outlineLevel="0" max="783" min="778" style="1" width="21.84"/>
    <col collapsed="false" customWidth="true" hidden="false" outlineLevel="0" max="1023" min="784" style="1" width="7.71"/>
    <col collapsed="false" customWidth="true" hidden="false" outlineLevel="0" max="1025" min="1024" style="1" width="11.85"/>
  </cols>
  <sheetData>
    <row r="1" customFormat="false" ht="16.5" hidden="false" customHeight="true" outlineLevel="0" collapsed="false">
      <c r="A1" s="2"/>
      <c r="B1" s="3" t="s">
        <v>0</v>
      </c>
      <c r="C1" s="4"/>
      <c r="D1" s="4"/>
      <c r="E1" s="4"/>
      <c r="F1" s="4"/>
      <c r="G1" s="4"/>
      <c r="H1" s="4"/>
      <c r="I1" s="5"/>
    </row>
    <row r="2" customFormat="false" ht="16.5" hidden="false" customHeight="true" outlineLevel="0" collapsed="false">
      <c r="A2" s="6"/>
      <c r="B2" s="7" t="s">
        <v>1</v>
      </c>
      <c r="C2" s="8"/>
      <c r="D2" s="8"/>
      <c r="E2" s="8"/>
      <c r="F2" s="8"/>
      <c r="G2" s="8"/>
      <c r="H2" s="8"/>
      <c r="I2" s="9"/>
    </row>
    <row r="3" customFormat="false" ht="64.5" hidden="false" customHeight="true" outlineLevel="0" collapsed="false">
      <c r="A3" s="51" t="s">
        <v>2</v>
      </c>
      <c r="B3" s="51"/>
      <c r="C3" s="51"/>
      <c r="D3" s="51"/>
      <c r="E3" s="51"/>
      <c r="F3" s="51"/>
      <c r="G3" s="51"/>
      <c r="H3" s="51"/>
      <c r="I3" s="51"/>
    </row>
    <row r="4" customFormat="false" ht="79.5" hidden="false" customHeight="true" outlineLevel="0" collapsed="false">
      <c r="A4" s="11" t="s">
        <v>3</v>
      </c>
      <c r="B4" s="11"/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3" t="s">
        <v>10</v>
      </c>
    </row>
    <row r="5" customFormat="false" ht="32.25" hidden="false" customHeight="true" outlineLevel="0" collapsed="false">
      <c r="A5" s="14" t="s">
        <v>228</v>
      </c>
      <c r="B5" s="14"/>
      <c r="C5" s="14"/>
      <c r="D5" s="14"/>
      <c r="E5" s="14"/>
      <c r="F5" s="14"/>
      <c r="G5" s="14"/>
      <c r="H5" s="14"/>
      <c r="I5" s="14"/>
    </row>
    <row r="6" customFormat="false" ht="32.25" hidden="false" customHeight="true" outlineLevel="0" collapsed="false">
      <c r="A6" s="15" t="s">
        <v>229</v>
      </c>
      <c r="B6" s="15"/>
      <c r="C6" s="15"/>
      <c r="D6" s="15"/>
      <c r="E6" s="15"/>
      <c r="F6" s="15"/>
      <c r="G6" s="15"/>
      <c r="H6" s="15"/>
      <c r="I6" s="15"/>
    </row>
    <row r="7" customFormat="false" ht="18" hidden="false" customHeight="true" outlineLevel="0" collapsed="false">
      <c r="A7" s="52" t="s">
        <v>137</v>
      </c>
      <c r="B7" s="53" t="s">
        <v>158</v>
      </c>
      <c r="C7" s="53"/>
      <c r="D7" s="53"/>
      <c r="E7" s="53"/>
      <c r="F7" s="53"/>
      <c r="G7" s="53"/>
      <c r="H7" s="53"/>
      <c r="I7" s="53"/>
      <c r="J7" s="75"/>
    </row>
    <row r="8" customFormat="false" ht="18" hidden="false" customHeight="true" outlineLevel="0" collapsed="false">
      <c r="A8" s="55" t="s">
        <v>16</v>
      </c>
      <c r="B8" s="56" t="s">
        <v>24</v>
      </c>
      <c r="C8" s="56"/>
      <c r="D8" s="56"/>
      <c r="E8" s="56"/>
      <c r="F8" s="56"/>
      <c r="G8" s="56"/>
      <c r="H8" s="56"/>
      <c r="I8" s="56"/>
    </row>
    <row r="9" customFormat="false" ht="18" hidden="false" customHeight="true" outlineLevel="0" collapsed="false">
      <c r="A9" s="55" t="s">
        <v>18</v>
      </c>
      <c r="B9" s="56" t="s">
        <v>230</v>
      </c>
      <c r="C9" s="56"/>
      <c r="D9" s="56"/>
      <c r="E9" s="56"/>
      <c r="F9" s="56"/>
      <c r="G9" s="56"/>
      <c r="H9" s="56"/>
      <c r="I9" s="56"/>
    </row>
    <row r="10" customFormat="false" ht="18" hidden="false" customHeight="true" outlineLevel="0" collapsed="false">
      <c r="A10" s="57" t="s">
        <v>20</v>
      </c>
      <c r="B10" s="57"/>
      <c r="C10" s="58"/>
      <c r="D10" s="59"/>
      <c r="E10" s="60"/>
      <c r="F10" s="58"/>
      <c r="G10" s="73" t="n">
        <v>1</v>
      </c>
      <c r="H10" s="58"/>
      <c r="I10" s="62"/>
    </row>
    <row r="11" customFormat="false" ht="18" hidden="false" customHeight="true" outlineLevel="0" collapsed="false">
      <c r="A11" s="63" t="s">
        <v>21</v>
      </c>
      <c r="B11" s="63"/>
      <c r="C11" s="64"/>
      <c r="D11" s="65"/>
      <c r="E11" s="66"/>
      <c r="F11" s="64"/>
      <c r="G11" s="74" t="n">
        <v>2</v>
      </c>
      <c r="H11" s="64"/>
      <c r="I11" s="68"/>
    </row>
    <row r="13" customFormat="false" ht="15" hidden="false" customHeight="false" outlineLevel="0" collapsed="false">
      <c r="A13" s="69" t="s">
        <v>132</v>
      </c>
      <c r="B13" s="69"/>
      <c r="C13" s="70" t="n">
        <f aca="false">C10+C5</f>
        <v>0</v>
      </c>
      <c r="D13" s="70" t="n">
        <f aca="false">D10+D5</f>
        <v>0</v>
      </c>
      <c r="E13" s="70" t="n">
        <f aca="false">E10+E5</f>
        <v>0</v>
      </c>
      <c r="F13" s="70" t="n">
        <f aca="false">F10+F5</f>
        <v>0</v>
      </c>
      <c r="G13" s="70" t="n">
        <f aca="false">G10+G5</f>
        <v>1</v>
      </c>
      <c r="H13" s="70" t="n">
        <f aca="false">H10+H5</f>
        <v>0</v>
      </c>
      <c r="I13" s="70" t="n">
        <f aca="false">I10+I5</f>
        <v>0</v>
      </c>
      <c r="J13" s="48" t="n">
        <f aca="false">SUM(C13:I13)</f>
        <v>1</v>
      </c>
    </row>
    <row r="14" customFormat="false" ht="15" hidden="false" customHeight="false" outlineLevel="0" collapsed="false">
      <c r="A14" s="71" t="s">
        <v>133</v>
      </c>
      <c r="B14" s="71"/>
      <c r="C14" s="72" t="n">
        <f aca="false">C11+C6</f>
        <v>0</v>
      </c>
      <c r="D14" s="72" t="n">
        <f aca="false">D11+D6</f>
        <v>0</v>
      </c>
      <c r="E14" s="72" t="n">
        <f aca="false">E11+E6</f>
        <v>0</v>
      </c>
      <c r="F14" s="72" t="n">
        <f aca="false">F11+F6</f>
        <v>0</v>
      </c>
      <c r="G14" s="72" t="n">
        <f aca="false">G11+G6</f>
        <v>2</v>
      </c>
      <c r="H14" s="72" t="n">
        <f aca="false">H11+H6</f>
        <v>0</v>
      </c>
      <c r="I14" s="72" t="n">
        <f aca="false">I11+I6</f>
        <v>0</v>
      </c>
      <c r="J14" s="50" t="n">
        <f aca="false">SUM(C14:I14)</f>
        <v>2</v>
      </c>
    </row>
  </sheetData>
  <sheetProtection sheet="true" password="c4bc" objects="true" scenarios="true"/>
  <mergeCells count="11">
    <mergeCell ref="A3:I3"/>
    <mergeCell ref="A4:B4"/>
    <mergeCell ref="A5:I5"/>
    <mergeCell ref="A6:I6"/>
    <mergeCell ref="B7:I7"/>
    <mergeCell ref="B8:I8"/>
    <mergeCell ref="B9:I9"/>
    <mergeCell ref="A10:B10"/>
    <mergeCell ref="A11:B11"/>
    <mergeCell ref="A13:B13"/>
    <mergeCell ref="A14:B14"/>
  </mergeCells>
  <printOptions headings="false" gridLines="false" gridLinesSet="true" horizontalCentered="true" verticalCentered="true"/>
  <pageMargins left="0.39375" right="0.39375" top="0.39375" bottom="0.39375" header="0.511811023622047" footer="0.511811023622047"/>
  <pageSetup paperSize="9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4"/>
  <sheetViews>
    <sheetView showFormulas="false" showGridLines="true" showRowColHeaders="true" showZeros="true" rightToLeft="false" tabSelected="false" showOutlineSymbols="true" defaultGridColor="true" view="normal" topLeftCell="A7" colorId="64" zoomScale="90" zoomScaleNormal="90" zoomScalePageLayoutView="100" workbookViewId="0">
      <selection pane="topLeft" activeCell="J7" activeCellId="0" sqref="J7"/>
    </sheetView>
  </sheetViews>
  <sheetFormatPr defaultColWidth="8.71484375" defaultRowHeight="12.75" customHeight="true" zeroHeight="false" outlineLevelRow="0" outlineLevelCol="0"/>
  <cols>
    <col collapsed="false" customWidth="true" hidden="false" outlineLevel="0" max="1" min="1" style="1" width="11.85"/>
    <col collapsed="false" customWidth="true" hidden="false" outlineLevel="0" max="2" min="2" style="1" width="62.57"/>
    <col collapsed="false" customWidth="true" hidden="false" outlineLevel="0" max="9" min="3" style="1" width="15.57"/>
    <col collapsed="false" customWidth="true" hidden="false" outlineLevel="0" max="15" min="10" style="1" width="21.84"/>
    <col collapsed="false" customWidth="true" hidden="false" outlineLevel="0" max="255" min="16" style="1" width="7.71"/>
    <col collapsed="false" customWidth="true" hidden="false" outlineLevel="0" max="256" min="256" style="1" width="11.85"/>
    <col collapsed="false" customWidth="true" hidden="false" outlineLevel="0" max="257" min="257" style="1" width="62.57"/>
    <col collapsed="false" customWidth="true" hidden="false" outlineLevel="0" max="258" min="258" style="1" width="27.86"/>
    <col collapsed="false" customWidth="true" hidden="false" outlineLevel="0" max="265" min="259" style="1" width="15.57"/>
    <col collapsed="false" customWidth="true" hidden="false" outlineLevel="0" max="271" min="266" style="1" width="21.84"/>
    <col collapsed="false" customWidth="true" hidden="false" outlineLevel="0" max="511" min="272" style="1" width="7.71"/>
    <col collapsed="false" customWidth="true" hidden="false" outlineLevel="0" max="512" min="512" style="1" width="11.85"/>
    <col collapsed="false" customWidth="true" hidden="false" outlineLevel="0" max="513" min="513" style="1" width="62.57"/>
    <col collapsed="false" customWidth="true" hidden="false" outlineLevel="0" max="514" min="514" style="1" width="27.86"/>
    <col collapsed="false" customWidth="true" hidden="false" outlineLevel="0" max="521" min="515" style="1" width="15.57"/>
    <col collapsed="false" customWidth="true" hidden="false" outlineLevel="0" max="527" min="522" style="1" width="21.84"/>
    <col collapsed="false" customWidth="true" hidden="false" outlineLevel="0" max="767" min="528" style="1" width="7.71"/>
    <col collapsed="false" customWidth="true" hidden="false" outlineLevel="0" max="768" min="768" style="1" width="11.85"/>
    <col collapsed="false" customWidth="true" hidden="false" outlineLevel="0" max="769" min="769" style="1" width="62.57"/>
    <col collapsed="false" customWidth="true" hidden="false" outlineLevel="0" max="770" min="770" style="1" width="27.86"/>
    <col collapsed="false" customWidth="true" hidden="false" outlineLevel="0" max="777" min="771" style="1" width="15.57"/>
    <col collapsed="false" customWidth="true" hidden="false" outlineLevel="0" max="783" min="778" style="1" width="21.84"/>
    <col collapsed="false" customWidth="true" hidden="false" outlineLevel="0" max="1023" min="784" style="1" width="7.71"/>
    <col collapsed="false" customWidth="true" hidden="false" outlineLevel="0" max="1025" min="1024" style="1" width="11.85"/>
  </cols>
  <sheetData>
    <row r="1" customFormat="false" ht="16.5" hidden="false" customHeight="true" outlineLevel="0" collapsed="false">
      <c r="A1" s="2"/>
      <c r="B1" s="3" t="s">
        <v>0</v>
      </c>
      <c r="C1" s="4"/>
      <c r="D1" s="4"/>
      <c r="E1" s="4"/>
      <c r="F1" s="4"/>
      <c r="G1" s="4"/>
      <c r="H1" s="4"/>
      <c r="I1" s="5"/>
    </row>
    <row r="2" customFormat="false" ht="16.5" hidden="false" customHeight="true" outlineLevel="0" collapsed="false">
      <c r="A2" s="6"/>
      <c r="B2" s="7" t="s">
        <v>1</v>
      </c>
      <c r="C2" s="8"/>
      <c r="D2" s="8"/>
      <c r="E2" s="8"/>
      <c r="F2" s="8"/>
      <c r="G2" s="8"/>
      <c r="H2" s="8"/>
      <c r="I2" s="9"/>
    </row>
    <row r="3" customFormat="false" ht="64.5" hidden="false" customHeight="true" outlineLevel="0" collapsed="false">
      <c r="A3" s="51" t="s">
        <v>2</v>
      </c>
      <c r="B3" s="51"/>
      <c r="C3" s="51"/>
      <c r="D3" s="51"/>
      <c r="E3" s="51"/>
      <c r="F3" s="51"/>
      <c r="G3" s="51"/>
      <c r="H3" s="51"/>
      <c r="I3" s="51"/>
    </row>
    <row r="4" customFormat="false" ht="79.5" hidden="false" customHeight="true" outlineLevel="0" collapsed="false">
      <c r="A4" s="11" t="s">
        <v>3</v>
      </c>
      <c r="B4" s="11"/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3" t="s">
        <v>10</v>
      </c>
    </row>
    <row r="5" customFormat="false" ht="32.25" hidden="false" customHeight="true" outlineLevel="0" collapsed="false">
      <c r="A5" s="14" t="s">
        <v>231</v>
      </c>
      <c r="B5" s="14"/>
      <c r="C5" s="14"/>
      <c r="D5" s="14"/>
      <c r="E5" s="14"/>
      <c r="F5" s="14"/>
      <c r="G5" s="14"/>
      <c r="H5" s="14"/>
      <c r="I5" s="14"/>
    </row>
    <row r="6" customFormat="false" ht="32.25" hidden="false" customHeight="true" outlineLevel="0" collapsed="false">
      <c r="A6" s="15" t="s">
        <v>232</v>
      </c>
      <c r="B6" s="15"/>
      <c r="C6" s="15"/>
      <c r="D6" s="15"/>
      <c r="E6" s="15"/>
      <c r="F6" s="15"/>
      <c r="G6" s="15"/>
      <c r="H6" s="15"/>
      <c r="I6" s="15"/>
    </row>
    <row r="7" customFormat="false" ht="18" hidden="false" customHeight="true" outlineLevel="0" collapsed="false">
      <c r="A7" s="52" t="s">
        <v>137</v>
      </c>
      <c r="B7" s="53" t="s">
        <v>233</v>
      </c>
      <c r="C7" s="53"/>
      <c r="D7" s="53"/>
      <c r="E7" s="53"/>
      <c r="F7" s="53"/>
      <c r="G7" s="53"/>
      <c r="H7" s="53"/>
      <c r="I7" s="53"/>
      <c r="J7" s="75"/>
    </row>
    <row r="8" customFormat="false" ht="18" hidden="false" customHeight="true" outlineLevel="0" collapsed="false">
      <c r="A8" s="55" t="s">
        <v>16</v>
      </c>
      <c r="B8" s="56" t="s">
        <v>155</v>
      </c>
      <c r="C8" s="56"/>
      <c r="D8" s="56"/>
      <c r="E8" s="56"/>
      <c r="F8" s="56"/>
      <c r="G8" s="56"/>
      <c r="H8" s="56"/>
      <c r="I8" s="56"/>
    </row>
    <row r="9" customFormat="false" ht="18" hidden="false" customHeight="true" outlineLevel="0" collapsed="false">
      <c r="A9" s="55" t="s">
        <v>18</v>
      </c>
      <c r="B9" s="56" t="s">
        <v>197</v>
      </c>
      <c r="C9" s="56"/>
      <c r="D9" s="56"/>
      <c r="E9" s="56"/>
      <c r="F9" s="56"/>
      <c r="G9" s="56"/>
      <c r="H9" s="56"/>
      <c r="I9" s="56"/>
    </row>
    <row r="10" customFormat="false" ht="18" hidden="false" customHeight="true" outlineLevel="0" collapsed="false">
      <c r="A10" s="57" t="s">
        <v>20</v>
      </c>
      <c r="B10" s="57"/>
      <c r="C10" s="73" t="n">
        <v>1</v>
      </c>
      <c r="D10" s="59"/>
      <c r="E10" s="60"/>
      <c r="F10" s="58"/>
      <c r="G10" s="58"/>
      <c r="H10" s="58"/>
      <c r="I10" s="62"/>
    </row>
    <row r="11" customFormat="false" ht="18" hidden="false" customHeight="true" outlineLevel="0" collapsed="false">
      <c r="A11" s="63" t="s">
        <v>21</v>
      </c>
      <c r="B11" s="63"/>
      <c r="C11" s="74" t="n">
        <v>1</v>
      </c>
      <c r="D11" s="65"/>
      <c r="E11" s="66"/>
      <c r="F11" s="64"/>
      <c r="G11" s="64"/>
      <c r="H11" s="64"/>
      <c r="I11" s="68"/>
    </row>
    <row r="12" customFormat="false" ht="18" hidden="false" customHeight="true" outlineLevel="0" collapsed="false">
      <c r="A12" s="52" t="s">
        <v>138</v>
      </c>
      <c r="B12" s="53" t="s">
        <v>234</v>
      </c>
      <c r="C12" s="53"/>
      <c r="D12" s="53"/>
      <c r="E12" s="53"/>
      <c r="F12" s="53"/>
      <c r="G12" s="53"/>
      <c r="H12" s="53"/>
      <c r="I12" s="53"/>
    </row>
    <row r="13" customFormat="false" ht="18" hidden="false" customHeight="true" outlineLevel="0" collapsed="false">
      <c r="A13" s="55" t="s">
        <v>16</v>
      </c>
      <c r="B13" s="56" t="s">
        <v>149</v>
      </c>
      <c r="C13" s="56"/>
      <c r="D13" s="56"/>
      <c r="E13" s="56"/>
      <c r="F13" s="56"/>
      <c r="G13" s="56"/>
      <c r="H13" s="56"/>
      <c r="I13" s="56"/>
    </row>
    <row r="14" customFormat="false" ht="18" hidden="false" customHeight="true" outlineLevel="0" collapsed="false">
      <c r="A14" s="55" t="s">
        <v>18</v>
      </c>
      <c r="B14" s="56" t="s">
        <v>235</v>
      </c>
      <c r="C14" s="56"/>
      <c r="D14" s="56"/>
      <c r="E14" s="56"/>
      <c r="F14" s="56"/>
      <c r="G14" s="56"/>
      <c r="H14" s="56"/>
      <c r="I14" s="56"/>
    </row>
    <row r="15" customFormat="false" ht="18" hidden="false" customHeight="true" outlineLevel="0" collapsed="false">
      <c r="A15" s="57" t="s">
        <v>20</v>
      </c>
      <c r="B15" s="57"/>
      <c r="C15" s="73" t="n">
        <v>1</v>
      </c>
      <c r="D15" s="59"/>
      <c r="E15" s="60"/>
      <c r="F15" s="58"/>
      <c r="G15" s="73"/>
      <c r="H15" s="58"/>
      <c r="I15" s="62"/>
    </row>
    <row r="16" customFormat="false" ht="18" hidden="false" customHeight="true" outlineLevel="0" collapsed="false">
      <c r="A16" s="63" t="s">
        <v>21</v>
      </c>
      <c r="B16" s="63"/>
      <c r="C16" s="74" t="n">
        <v>1</v>
      </c>
      <c r="D16" s="65"/>
      <c r="E16" s="66"/>
      <c r="F16" s="64"/>
      <c r="G16" s="74"/>
      <c r="H16" s="64"/>
      <c r="I16" s="68"/>
    </row>
    <row r="17" customFormat="false" ht="18" hidden="false" customHeight="true" outlineLevel="0" collapsed="false">
      <c r="A17" s="52" t="s">
        <v>138</v>
      </c>
      <c r="B17" s="53" t="s">
        <v>236</v>
      </c>
      <c r="C17" s="53"/>
      <c r="D17" s="53"/>
      <c r="E17" s="53"/>
      <c r="F17" s="53"/>
      <c r="G17" s="53"/>
      <c r="H17" s="53"/>
      <c r="I17" s="53"/>
    </row>
    <row r="18" customFormat="false" ht="18" hidden="false" customHeight="true" outlineLevel="0" collapsed="false">
      <c r="A18" s="55" t="s">
        <v>16</v>
      </c>
      <c r="B18" s="56" t="s">
        <v>149</v>
      </c>
      <c r="C18" s="56"/>
      <c r="D18" s="56"/>
      <c r="E18" s="56"/>
      <c r="F18" s="56"/>
      <c r="G18" s="56"/>
      <c r="H18" s="56"/>
      <c r="I18" s="56"/>
    </row>
    <row r="19" customFormat="false" ht="18" hidden="false" customHeight="true" outlineLevel="0" collapsed="false">
      <c r="A19" s="55" t="s">
        <v>18</v>
      </c>
      <c r="B19" s="56" t="s">
        <v>43</v>
      </c>
      <c r="C19" s="56"/>
      <c r="D19" s="56"/>
      <c r="E19" s="56"/>
      <c r="F19" s="56"/>
      <c r="G19" s="56"/>
      <c r="H19" s="56"/>
      <c r="I19" s="56"/>
    </row>
    <row r="20" customFormat="false" ht="18" hidden="false" customHeight="true" outlineLevel="0" collapsed="false">
      <c r="A20" s="57" t="s">
        <v>20</v>
      </c>
      <c r="B20" s="57"/>
      <c r="C20" s="73" t="n">
        <v>1</v>
      </c>
      <c r="D20" s="59"/>
      <c r="E20" s="60"/>
      <c r="F20" s="58"/>
      <c r="G20" s="73"/>
      <c r="H20" s="58"/>
      <c r="I20" s="62"/>
    </row>
    <row r="21" customFormat="false" ht="18" hidden="false" customHeight="true" outlineLevel="0" collapsed="false">
      <c r="A21" s="63" t="s">
        <v>21</v>
      </c>
      <c r="B21" s="63"/>
      <c r="C21" s="74" t="n">
        <v>1</v>
      </c>
      <c r="D21" s="65"/>
      <c r="E21" s="66"/>
      <c r="F21" s="64"/>
      <c r="G21" s="74"/>
      <c r="H21" s="64"/>
      <c r="I21" s="68"/>
    </row>
    <row r="22" customFormat="false" ht="15" hidden="false" customHeight="false" outlineLevel="0" collapsed="false">
      <c r="A22" s="52" t="s">
        <v>26</v>
      </c>
      <c r="B22" s="53" t="s">
        <v>237</v>
      </c>
      <c r="C22" s="53"/>
      <c r="D22" s="53"/>
      <c r="E22" s="53"/>
      <c r="F22" s="53"/>
      <c r="G22" s="53"/>
      <c r="H22" s="53"/>
      <c r="I22" s="53"/>
    </row>
    <row r="23" customFormat="false" ht="15" hidden="false" customHeight="false" outlineLevel="0" collapsed="false">
      <c r="A23" s="55" t="s">
        <v>16</v>
      </c>
      <c r="B23" s="56" t="s">
        <v>149</v>
      </c>
      <c r="C23" s="56"/>
      <c r="D23" s="56"/>
      <c r="E23" s="56"/>
      <c r="F23" s="56"/>
      <c r="G23" s="56"/>
      <c r="H23" s="56"/>
      <c r="I23" s="56"/>
    </row>
    <row r="24" customFormat="false" ht="15" hidden="false" customHeight="false" outlineLevel="0" collapsed="false">
      <c r="A24" s="55" t="s">
        <v>18</v>
      </c>
      <c r="B24" s="56" t="s">
        <v>25</v>
      </c>
      <c r="C24" s="56"/>
      <c r="D24" s="56"/>
      <c r="E24" s="56"/>
      <c r="F24" s="56"/>
      <c r="G24" s="56"/>
      <c r="H24" s="56"/>
      <c r="I24" s="56"/>
    </row>
    <row r="25" customFormat="false" ht="15" hidden="false" customHeight="false" outlineLevel="0" collapsed="false">
      <c r="A25" s="57" t="s">
        <v>20</v>
      </c>
      <c r="B25" s="57"/>
      <c r="C25" s="58"/>
      <c r="D25" s="59"/>
      <c r="E25" s="60"/>
      <c r="F25" s="73" t="n">
        <v>1</v>
      </c>
      <c r="G25" s="73"/>
      <c r="H25" s="58"/>
      <c r="I25" s="73"/>
    </row>
    <row r="26" customFormat="false" ht="15" hidden="false" customHeight="false" outlineLevel="0" collapsed="false">
      <c r="A26" s="63" t="s">
        <v>21</v>
      </c>
      <c r="B26" s="63"/>
      <c r="C26" s="64"/>
      <c r="D26" s="65"/>
      <c r="E26" s="66"/>
      <c r="F26" s="74" t="n">
        <v>2</v>
      </c>
      <c r="G26" s="74"/>
      <c r="H26" s="64"/>
      <c r="I26" s="74"/>
    </row>
    <row r="27" customFormat="false" ht="15" hidden="false" customHeight="false" outlineLevel="0" collapsed="false">
      <c r="A27" s="52" t="s">
        <v>26</v>
      </c>
      <c r="B27" s="53" t="s">
        <v>237</v>
      </c>
      <c r="C27" s="53"/>
      <c r="D27" s="53"/>
      <c r="E27" s="53"/>
      <c r="F27" s="53"/>
      <c r="G27" s="53"/>
      <c r="H27" s="53"/>
      <c r="I27" s="53"/>
    </row>
    <row r="28" customFormat="false" ht="15" hidden="false" customHeight="false" outlineLevel="0" collapsed="false">
      <c r="A28" s="55" t="s">
        <v>16</v>
      </c>
      <c r="B28" s="56" t="s">
        <v>149</v>
      </c>
      <c r="C28" s="56"/>
      <c r="D28" s="56"/>
      <c r="E28" s="56"/>
      <c r="F28" s="56"/>
      <c r="G28" s="56"/>
      <c r="H28" s="56"/>
      <c r="I28" s="56"/>
    </row>
    <row r="29" customFormat="false" ht="15" hidden="false" customHeight="false" outlineLevel="0" collapsed="false">
      <c r="A29" s="55" t="s">
        <v>18</v>
      </c>
      <c r="B29" s="56" t="s">
        <v>140</v>
      </c>
      <c r="C29" s="56"/>
      <c r="D29" s="56"/>
      <c r="E29" s="56"/>
      <c r="F29" s="56"/>
      <c r="G29" s="56"/>
      <c r="H29" s="56"/>
      <c r="I29" s="56"/>
    </row>
    <row r="30" customFormat="false" ht="15" hidden="false" customHeight="false" outlineLevel="0" collapsed="false">
      <c r="A30" s="57" t="s">
        <v>20</v>
      </c>
      <c r="B30" s="57"/>
      <c r="C30" s="58"/>
      <c r="D30" s="59"/>
      <c r="E30" s="60"/>
      <c r="F30" s="58"/>
      <c r="G30" s="58"/>
      <c r="H30" s="58"/>
      <c r="I30" s="73" t="n">
        <v>1</v>
      </c>
    </row>
    <row r="31" customFormat="false" ht="15" hidden="false" customHeight="false" outlineLevel="0" collapsed="false">
      <c r="A31" s="63" t="s">
        <v>21</v>
      </c>
      <c r="B31" s="63"/>
      <c r="C31" s="64"/>
      <c r="D31" s="65"/>
      <c r="E31" s="66"/>
      <c r="F31" s="64"/>
      <c r="G31" s="64"/>
      <c r="H31" s="64"/>
      <c r="I31" s="74" t="n">
        <v>2</v>
      </c>
    </row>
    <row r="33" customFormat="false" ht="15" hidden="false" customHeight="false" outlineLevel="0" collapsed="false">
      <c r="A33" s="69" t="s">
        <v>132</v>
      </c>
      <c r="B33" s="69"/>
      <c r="C33" s="70" t="n">
        <f aca="false">C10+C15+C20+C25+C30</f>
        <v>3</v>
      </c>
      <c r="D33" s="70" t="n">
        <f aca="false">D10+D15+D20+D25+D30</f>
        <v>0</v>
      </c>
      <c r="E33" s="70" t="n">
        <f aca="false">E10+E15+E20+E25+E30</f>
        <v>0</v>
      </c>
      <c r="F33" s="70" t="n">
        <f aca="false">F10+F15+F20+F25+F30</f>
        <v>1</v>
      </c>
      <c r="G33" s="70" t="n">
        <f aca="false">G10+G15+G20+G25+G30</f>
        <v>0</v>
      </c>
      <c r="H33" s="70" t="n">
        <f aca="false">H10+H15+H20+H25+H30</f>
        <v>0</v>
      </c>
      <c r="I33" s="70" t="n">
        <f aca="false">I10+I15+I20+I25+I30</f>
        <v>1</v>
      </c>
      <c r="J33" s="48" t="n">
        <f aca="false">SUM(C33:I33)</f>
        <v>5</v>
      </c>
    </row>
    <row r="34" customFormat="false" ht="15" hidden="false" customHeight="false" outlineLevel="0" collapsed="false">
      <c r="A34" s="71" t="s">
        <v>133</v>
      </c>
      <c r="B34" s="71"/>
      <c r="C34" s="72" t="n">
        <f aca="false">SUM(C11,C16,C21,C26,C31)</f>
        <v>3</v>
      </c>
      <c r="D34" s="72" t="n">
        <f aca="false">SUM(D11,D16,D21,D26,D31)</f>
        <v>0</v>
      </c>
      <c r="E34" s="72" t="n">
        <f aca="false">SUM(E11,E16,E21,E26,E31)</f>
        <v>0</v>
      </c>
      <c r="F34" s="72" t="n">
        <f aca="false">SUM(F11,F16,F21,F26,F31)</f>
        <v>2</v>
      </c>
      <c r="G34" s="72" t="n">
        <f aca="false">SUM(G11,G16,G21,G26,G31)</f>
        <v>0</v>
      </c>
      <c r="H34" s="72" t="n">
        <f aca="false">SUM(H11,H16,H21,H26,H31)</f>
        <v>0</v>
      </c>
      <c r="I34" s="72" t="n">
        <f aca="false">SUM(I11,I16,I21,I26,I31)</f>
        <v>2</v>
      </c>
      <c r="J34" s="50" t="n">
        <f aca="false">SUM(C34:I34)</f>
        <v>7</v>
      </c>
    </row>
  </sheetData>
  <sheetProtection sheet="true" password="c4bc" objects="true" scenarios="true"/>
  <mergeCells count="31">
    <mergeCell ref="A3:I3"/>
    <mergeCell ref="A4:B4"/>
    <mergeCell ref="A5:I5"/>
    <mergeCell ref="A6:I6"/>
    <mergeCell ref="B7:I7"/>
    <mergeCell ref="B8:I8"/>
    <mergeCell ref="B9:I9"/>
    <mergeCell ref="A10:B10"/>
    <mergeCell ref="A11:B11"/>
    <mergeCell ref="B12:I12"/>
    <mergeCell ref="B13:I13"/>
    <mergeCell ref="B14:I14"/>
    <mergeCell ref="A15:B15"/>
    <mergeCell ref="A16:B16"/>
    <mergeCell ref="B17:I17"/>
    <mergeCell ref="B18:I18"/>
    <mergeCell ref="B19:I19"/>
    <mergeCell ref="A20:B20"/>
    <mergeCell ref="A21:B21"/>
    <mergeCell ref="B22:I22"/>
    <mergeCell ref="B23:I23"/>
    <mergeCell ref="B24:I24"/>
    <mergeCell ref="A25:B25"/>
    <mergeCell ref="A26:B26"/>
    <mergeCell ref="B27:I27"/>
    <mergeCell ref="B28:I28"/>
    <mergeCell ref="B29:I29"/>
    <mergeCell ref="A30:B30"/>
    <mergeCell ref="A31:B31"/>
    <mergeCell ref="A33:B33"/>
    <mergeCell ref="A34:B34"/>
  </mergeCells>
  <printOptions headings="false" gridLines="false" gridLinesSet="true" horizontalCentered="true" verticalCentered="true"/>
  <pageMargins left="0.39375" right="0.39375" top="0.39375" bottom="0.39375" header="0.511811023622047" footer="0.511811023622047"/>
  <pageSetup paperSize="9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false" showOutlineSymbols="true" defaultGridColor="true" view="normal" topLeftCell="A4" colorId="64" zoomScale="90" zoomScaleNormal="90" zoomScalePageLayoutView="100" workbookViewId="0">
      <selection pane="topLeft" activeCell="J7" activeCellId="0" sqref="J7"/>
    </sheetView>
  </sheetViews>
  <sheetFormatPr defaultColWidth="8.71484375" defaultRowHeight="12.75" customHeight="true" zeroHeight="false" outlineLevelRow="0" outlineLevelCol="0"/>
  <cols>
    <col collapsed="false" customWidth="true" hidden="false" outlineLevel="0" max="1" min="1" style="1" width="11.85"/>
    <col collapsed="false" customWidth="true" hidden="false" outlineLevel="0" max="2" min="2" style="1" width="62.57"/>
    <col collapsed="false" customWidth="true" hidden="false" outlineLevel="0" max="9" min="3" style="1" width="15.57"/>
    <col collapsed="false" customWidth="true" hidden="false" outlineLevel="0" max="15" min="10" style="1" width="21.84"/>
    <col collapsed="false" customWidth="true" hidden="false" outlineLevel="0" max="255" min="16" style="1" width="7.71"/>
    <col collapsed="false" customWidth="true" hidden="false" outlineLevel="0" max="256" min="256" style="1" width="11.85"/>
    <col collapsed="false" customWidth="true" hidden="false" outlineLevel="0" max="257" min="257" style="1" width="62.57"/>
    <col collapsed="false" customWidth="true" hidden="false" outlineLevel="0" max="258" min="258" style="1" width="27.86"/>
    <col collapsed="false" customWidth="true" hidden="false" outlineLevel="0" max="265" min="259" style="1" width="15.57"/>
    <col collapsed="false" customWidth="true" hidden="false" outlineLevel="0" max="271" min="266" style="1" width="21.84"/>
    <col collapsed="false" customWidth="true" hidden="false" outlineLevel="0" max="511" min="272" style="1" width="7.71"/>
    <col collapsed="false" customWidth="true" hidden="false" outlineLevel="0" max="512" min="512" style="1" width="11.85"/>
    <col collapsed="false" customWidth="true" hidden="false" outlineLevel="0" max="513" min="513" style="1" width="62.57"/>
    <col collapsed="false" customWidth="true" hidden="false" outlineLevel="0" max="514" min="514" style="1" width="27.86"/>
    <col collapsed="false" customWidth="true" hidden="false" outlineLevel="0" max="521" min="515" style="1" width="15.57"/>
    <col collapsed="false" customWidth="true" hidden="false" outlineLevel="0" max="527" min="522" style="1" width="21.84"/>
    <col collapsed="false" customWidth="true" hidden="false" outlineLevel="0" max="767" min="528" style="1" width="7.71"/>
    <col collapsed="false" customWidth="true" hidden="false" outlineLevel="0" max="768" min="768" style="1" width="11.85"/>
    <col collapsed="false" customWidth="true" hidden="false" outlineLevel="0" max="769" min="769" style="1" width="62.57"/>
    <col collapsed="false" customWidth="true" hidden="false" outlineLevel="0" max="770" min="770" style="1" width="27.86"/>
    <col collapsed="false" customWidth="true" hidden="false" outlineLevel="0" max="777" min="771" style="1" width="15.57"/>
    <col collapsed="false" customWidth="true" hidden="false" outlineLevel="0" max="783" min="778" style="1" width="21.84"/>
    <col collapsed="false" customWidth="true" hidden="false" outlineLevel="0" max="1023" min="784" style="1" width="7.71"/>
    <col collapsed="false" customWidth="true" hidden="false" outlineLevel="0" max="1025" min="1024" style="1" width="11.85"/>
  </cols>
  <sheetData>
    <row r="1" customFormat="false" ht="16.5" hidden="false" customHeight="true" outlineLevel="0" collapsed="false">
      <c r="A1" s="2"/>
      <c r="B1" s="3" t="s">
        <v>0</v>
      </c>
      <c r="C1" s="4"/>
      <c r="D1" s="4"/>
      <c r="E1" s="4"/>
      <c r="F1" s="4"/>
      <c r="G1" s="4"/>
      <c r="H1" s="4"/>
      <c r="I1" s="5"/>
    </row>
    <row r="2" customFormat="false" ht="16.5" hidden="false" customHeight="true" outlineLevel="0" collapsed="false">
      <c r="A2" s="6"/>
      <c r="B2" s="7" t="s">
        <v>1</v>
      </c>
      <c r="C2" s="8"/>
      <c r="D2" s="8"/>
      <c r="E2" s="8"/>
      <c r="F2" s="8"/>
      <c r="G2" s="8"/>
      <c r="H2" s="8"/>
      <c r="I2" s="9"/>
    </row>
    <row r="3" customFormat="false" ht="64.5" hidden="false" customHeight="true" outlineLevel="0" collapsed="false">
      <c r="A3" s="51" t="s">
        <v>2</v>
      </c>
      <c r="B3" s="51"/>
      <c r="C3" s="51"/>
      <c r="D3" s="51"/>
      <c r="E3" s="51"/>
      <c r="F3" s="51"/>
      <c r="G3" s="51"/>
      <c r="H3" s="51"/>
      <c r="I3" s="51"/>
    </row>
    <row r="4" customFormat="false" ht="79.5" hidden="false" customHeight="true" outlineLevel="0" collapsed="false">
      <c r="A4" s="11" t="s">
        <v>3</v>
      </c>
      <c r="B4" s="11"/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3" t="s">
        <v>10</v>
      </c>
    </row>
    <row r="5" customFormat="false" ht="32.25" hidden="false" customHeight="true" outlineLevel="0" collapsed="false">
      <c r="A5" s="14" t="s">
        <v>238</v>
      </c>
      <c r="B5" s="14"/>
      <c r="C5" s="14"/>
      <c r="D5" s="14"/>
      <c r="E5" s="14"/>
      <c r="F5" s="14"/>
      <c r="G5" s="14"/>
      <c r="H5" s="14"/>
      <c r="I5" s="14"/>
    </row>
    <row r="6" customFormat="false" ht="32.25" hidden="false" customHeight="true" outlineLevel="0" collapsed="false">
      <c r="A6" s="15" t="s">
        <v>239</v>
      </c>
      <c r="B6" s="15"/>
      <c r="C6" s="15"/>
      <c r="D6" s="15"/>
      <c r="E6" s="15"/>
      <c r="F6" s="15"/>
      <c r="G6" s="15"/>
      <c r="H6" s="15"/>
      <c r="I6" s="15"/>
      <c r="J6" s="1" t="s">
        <v>13</v>
      </c>
    </row>
    <row r="7" customFormat="false" ht="18" hidden="false" customHeight="true" outlineLevel="0" collapsed="false">
      <c r="A7" s="52" t="s">
        <v>137</v>
      </c>
      <c r="B7" s="53" t="s">
        <v>30</v>
      </c>
      <c r="C7" s="53"/>
      <c r="D7" s="53"/>
      <c r="E7" s="53"/>
      <c r="F7" s="53"/>
      <c r="G7" s="53"/>
      <c r="H7" s="53"/>
      <c r="I7" s="53"/>
      <c r="J7" s="75"/>
    </row>
    <row r="8" customFormat="false" ht="18" hidden="false" customHeight="true" outlineLevel="0" collapsed="false">
      <c r="A8" s="55" t="s">
        <v>16</v>
      </c>
      <c r="B8" s="56" t="s">
        <v>149</v>
      </c>
      <c r="C8" s="56"/>
      <c r="D8" s="56"/>
      <c r="E8" s="56"/>
      <c r="F8" s="56"/>
      <c r="G8" s="56"/>
      <c r="H8" s="56"/>
      <c r="I8" s="56"/>
    </row>
    <row r="9" customFormat="false" ht="18" hidden="false" customHeight="true" outlineLevel="0" collapsed="false">
      <c r="A9" s="55" t="s">
        <v>18</v>
      </c>
      <c r="B9" s="56" t="s">
        <v>216</v>
      </c>
      <c r="C9" s="56"/>
      <c r="D9" s="56"/>
      <c r="E9" s="56"/>
      <c r="F9" s="56"/>
      <c r="G9" s="56"/>
      <c r="H9" s="56"/>
      <c r="I9" s="56"/>
    </row>
    <row r="10" customFormat="false" ht="18" hidden="false" customHeight="true" outlineLevel="0" collapsed="false">
      <c r="A10" s="57" t="s">
        <v>20</v>
      </c>
      <c r="B10" s="57"/>
      <c r="C10" s="73" t="n">
        <v>1</v>
      </c>
      <c r="D10" s="59"/>
      <c r="E10" s="60"/>
      <c r="F10" s="58"/>
      <c r="G10" s="58"/>
      <c r="H10" s="58"/>
      <c r="I10" s="62"/>
    </row>
    <row r="11" customFormat="false" ht="18" hidden="false" customHeight="true" outlineLevel="0" collapsed="false">
      <c r="A11" s="63" t="s">
        <v>21</v>
      </c>
      <c r="B11" s="63"/>
      <c r="C11" s="74" t="n">
        <v>1</v>
      </c>
      <c r="D11" s="65"/>
      <c r="E11" s="66"/>
      <c r="F11" s="64"/>
      <c r="G11" s="64"/>
      <c r="H11" s="64"/>
      <c r="I11" s="68"/>
    </row>
    <row r="12" customFormat="false" ht="18" hidden="false" customHeight="true" outlineLevel="0" collapsed="false">
      <c r="A12" s="52" t="s">
        <v>22</v>
      </c>
      <c r="B12" s="53" t="s">
        <v>240</v>
      </c>
      <c r="C12" s="53"/>
      <c r="D12" s="53"/>
      <c r="E12" s="53"/>
      <c r="F12" s="53"/>
      <c r="G12" s="53"/>
      <c r="H12" s="53"/>
      <c r="I12" s="53"/>
    </row>
    <row r="13" customFormat="false" ht="18" hidden="false" customHeight="true" outlineLevel="0" collapsed="false">
      <c r="A13" s="55" t="s">
        <v>16</v>
      </c>
      <c r="B13" s="56" t="s">
        <v>155</v>
      </c>
      <c r="C13" s="56"/>
      <c r="D13" s="56"/>
      <c r="E13" s="56"/>
      <c r="F13" s="56"/>
      <c r="G13" s="56"/>
      <c r="H13" s="56"/>
      <c r="I13" s="56"/>
    </row>
    <row r="14" customFormat="false" ht="18" hidden="false" customHeight="true" outlineLevel="0" collapsed="false">
      <c r="A14" s="55" t="s">
        <v>18</v>
      </c>
      <c r="B14" s="56" t="s">
        <v>25</v>
      </c>
      <c r="C14" s="56"/>
      <c r="D14" s="56"/>
      <c r="E14" s="56"/>
      <c r="F14" s="56"/>
      <c r="G14" s="56"/>
      <c r="H14" s="56"/>
      <c r="I14" s="56"/>
    </row>
    <row r="15" customFormat="false" ht="18" hidden="false" customHeight="true" outlineLevel="0" collapsed="false">
      <c r="A15" s="57" t="s">
        <v>20</v>
      </c>
      <c r="B15" s="57"/>
      <c r="C15" s="58"/>
      <c r="D15" s="59"/>
      <c r="E15" s="60"/>
      <c r="F15" s="73" t="n">
        <v>1</v>
      </c>
      <c r="G15" s="58"/>
      <c r="H15" s="58"/>
      <c r="I15" s="62"/>
    </row>
    <row r="16" customFormat="false" ht="18" hidden="false" customHeight="true" outlineLevel="0" collapsed="false">
      <c r="A16" s="63" t="s">
        <v>21</v>
      </c>
      <c r="B16" s="63"/>
      <c r="C16" s="64"/>
      <c r="D16" s="65"/>
      <c r="E16" s="66"/>
      <c r="F16" s="74" t="n">
        <v>2</v>
      </c>
      <c r="G16" s="64"/>
      <c r="H16" s="64"/>
      <c r="I16" s="68"/>
    </row>
    <row r="18" customFormat="false" ht="15" hidden="false" customHeight="false" outlineLevel="0" collapsed="false">
      <c r="A18" s="69" t="s">
        <v>132</v>
      </c>
      <c r="B18" s="69"/>
      <c r="C18" s="70" t="n">
        <f aca="false">C10+C15+C5</f>
        <v>1</v>
      </c>
      <c r="D18" s="70" t="n">
        <f aca="false">D10+D15</f>
        <v>0</v>
      </c>
      <c r="E18" s="70" t="n">
        <f aca="false">E10+E15</f>
        <v>0</v>
      </c>
      <c r="F18" s="70" t="n">
        <f aca="false">F10+F15</f>
        <v>1</v>
      </c>
      <c r="G18" s="70" t="n">
        <f aca="false">G10+G15</f>
        <v>0</v>
      </c>
      <c r="H18" s="70" t="n">
        <f aca="false">H10+H15</f>
        <v>0</v>
      </c>
      <c r="I18" s="70" t="n">
        <f aca="false">I10+I15</f>
        <v>0</v>
      </c>
      <c r="J18" s="48" t="n">
        <f aca="false">SUM(C18:I18)</f>
        <v>2</v>
      </c>
    </row>
    <row r="19" customFormat="false" ht="15" hidden="false" customHeight="false" outlineLevel="0" collapsed="false">
      <c r="A19" s="71" t="s">
        <v>133</v>
      </c>
      <c r="B19" s="71"/>
      <c r="C19" s="72" t="n">
        <f aca="false">C11+C16+C6</f>
        <v>1</v>
      </c>
      <c r="D19" s="72" t="n">
        <f aca="false">D11+D16</f>
        <v>0</v>
      </c>
      <c r="E19" s="72" t="n">
        <f aca="false">E11+E16</f>
        <v>0</v>
      </c>
      <c r="F19" s="72" t="n">
        <f aca="false">F11+F16</f>
        <v>2</v>
      </c>
      <c r="G19" s="72" t="n">
        <f aca="false">G11+G16</f>
        <v>0</v>
      </c>
      <c r="H19" s="72" t="n">
        <f aca="false">H11+H16</f>
        <v>0</v>
      </c>
      <c r="I19" s="72" t="n">
        <f aca="false">I11+I16</f>
        <v>0</v>
      </c>
      <c r="J19" s="50" t="n">
        <f aca="false">SUM(C19:I19)</f>
        <v>3</v>
      </c>
    </row>
  </sheetData>
  <sheetProtection sheet="true" password="c4bc" objects="true" scenarios="true"/>
  <mergeCells count="16">
    <mergeCell ref="A3:I3"/>
    <mergeCell ref="A4:B4"/>
    <mergeCell ref="A5:I5"/>
    <mergeCell ref="A6:I6"/>
    <mergeCell ref="B7:I7"/>
    <mergeCell ref="B8:I8"/>
    <mergeCell ref="B9:I9"/>
    <mergeCell ref="A10:B10"/>
    <mergeCell ref="A11:B11"/>
    <mergeCell ref="B12:I12"/>
    <mergeCell ref="B13:I13"/>
    <mergeCell ref="B14:I14"/>
    <mergeCell ref="A15:B15"/>
    <mergeCell ref="A16:B16"/>
    <mergeCell ref="A18:B18"/>
    <mergeCell ref="A19:B19"/>
  </mergeCells>
  <printOptions headings="false" gridLines="false" gridLinesSet="true" horizontalCentered="true" verticalCentered="true"/>
  <pageMargins left="0.39375" right="0.39375" top="0.39375" bottom="0.39375" header="0.511811023622047" footer="0.511811023622047"/>
  <pageSetup paperSize="9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8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F7" activeCellId="0" sqref="F7"/>
    </sheetView>
  </sheetViews>
  <sheetFormatPr defaultColWidth="8.71484375" defaultRowHeight="15" customHeight="true" zeroHeight="false" outlineLevelRow="0" outlineLevelCol="0"/>
  <cols>
    <col collapsed="false" customWidth="false" hidden="false" outlineLevel="0" max="1" min="1" style="116" width="8.71"/>
    <col collapsed="false" customWidth="true" hidden="false" outlineLevel="0" max="2" min="2" style="116" width="48.71"/>
    <col collapsed="false" customWidth="true" hidden="false" outlineLevel="0" max="3" min="3" style="116" width="12.86"/>
    <col collapsed="false" customWidth="true" hidden="false" outlineLevel="0" max="4" min="4" style="116" width="14.14"/>
    <col collapsed="false" customWidth="true" hidden="false" outlineLevel="0" max="6" min="5" style="116" width="13.86"/>
    <col collapsed="false" customWidth="true" hidden="false" outlineLevel="0" max="7" min="7" style="116" width="13.71"/>
    <col collapsed="false" customWidth="true" hidden="false" outlineLevel="0" max="8" min="8" style="116" width="13"/>
    <col collapsed="false" customWidth="true" hidden="false" outlineLevel="0" max="9" min="9" style="116" width="14.71"/>
    <col collapsed="false" customWidth="false" hidden="false" outlineLevel="0" max="1025" min="10" style="116" width="8.71"/>
  </cols>
  <sheetData>
    <row r="1" customFormat="false" ht="15" hidden="false" customHeight="false" outlineLevel="0" collapsed="false">
      <c r="A1" s="2"/>
      <c r="B1" s="3" t="s">
        <v>0</v>
      </c>
      <c r="C1" s="4"/>
      <c r="D1" s="4"/>
      <c r="E1" s="4"/>
      <c r="F1" s="4"/>
      <c r="G1" s="4"/>
      <c r="H1" s="4"/>
      <c r="I1" s="5"/>
    </row>
    <row r="2" customFormat="false" ht="15" hidden="false" customHeight="false" outlineLevel="0" collapsed="false">
      <c r="A2" s="6"/>
      <c r="B2" s="7" t="s">
        <v>1</v>
      </c>
      <c r="C2" s="8"/>
      <c r="D2" s="8"/>
      <c r="E2" s="8"/>
      <c r="F2" s="8"/>
      <c r="G2" s="8"/>
      <c r="H2" s="8"/>
      <c r="I2" s="9"/>
    </row>
    <row r="3" customFormat="false" ht="52.5" hidden="false" customHeight="true" outlineLevel="0" collapsed="false">
      <c r="A3" s="117" t="s">
        <v>241</v>
      </c>
      <c r="B3" s="117"/>
      <c r="C3" s="117"/>
      <c r="D3" s="117"/>
      <c r="E3" s="117"/>
      <c r="F3" s="117"/>
      <c r="G3" s="117"/>
      <c r="H3" s="117"/>
      <c r="I3" s="117"/>
    </row>
    <row r="4" customFormat="false" ht="17.35" hidden="false" customHeight="false" outlineLevel="0" collapsed="false">
      <c r="A4" s="51" t="s">
        <v>2</v>
      </c>
      <c r="B4" s="51"/>
      <c r="C4" s="51"/>
      <c r="D4" s="51"/>
      <c r="E4" s="51"/>
      <c r="F4" s="51"/>
      <c r="G4" s="51"/>
      <c r="H4" s="51"/>
      <c r="I4" s="51"/>
    </row>
    <row r="5" customFormat="false" ht="80.25" hidden="false" customHeight="true" outlineLevel="0" collapsed="false">
      <c r="A5" s="11" t="s">
        <v>3</v>
      </c>
      <c r="B5" s="11"/>
      <c r="C5" s="12" t="s">
        <v>4</v>
      </c>
      <c r="D5" s="12" t="s">
        <v>5</v>
      </c>
      <c r="E5" s="12" t="s">
        <v>6</v>
      </c>
      <c r="F5" s="12" t="s">
        <v>7</v>
      </c>
      <c r="G5" s="12" t="s">
        <v>8</v>
      </c>
      <c r="H5" s="12" t="s">
        <v>9</v>
      </c>
      <c r="I5" s="13" t="s">
        <v>10</v>
      </c>
    </row>
    <row r="6" customFormat="false" ht="15" hidden="false" customHeight="false" outlineLevel="0" collapsed="false">
      <c r="A6" s="14" t="s">
        <v>242</v>
      </c>
      <c r="B6" s="14"/>
      <c r="C6" s="14"/>
      <c r="D6" s="14"/>
      <c r="E6" s="14"/>
      <c r="F6" s="14"/>
      <c r="G6" s="14"/>
      <c r="H6" s="14"/>
      <c r="I6" s="14"/>
      <c r="J6" s="118" t="s">
        <v>243</v>
      </c>
    </row>
    <row r="7" customFormat="false" ht="15" hidden="false" customHeight="false" outlineLevel="0" collapsed="false">
      <c r="A7" s="69" t="s">
        <v>132</v>
      </c>
      <c r="B7" s="69"/>
      <c r="C7" s="70" t="n">
        <f aca="false">BH!C300+DVL!C23+GVS!C28+IIG!C23+IUA!C23+JUA!C23+JFA!C43+LAV!C23+MNC!C23+MCL!C18+MRE!C18+PTU!C18+PSS!C18+PMS!C23+PCS!C28+PNV!C23+PSA!C18+SOE!C23+SSP!C23+SLA!C18+TOT!C18+UBA!C43+UBI!C33+UNI!C13+VGA!C33+VCS!C18</f>
        <v>71</v>
      </c>
      <c r="D7" s="70" t="n">
        <f aca="false">BH!D300+DVL!D23+GVS!D28+IIG!D23+IUA!D23+JUA!D23+JFA!D43+LAV!D23+MNC!D23+MCL!D18+MRE!D18+PTU!D18+PSS!D18+PMS!D23+PCS!D28+PNV!D23+PSA!D18+SOE!D23+SSP!D23+SLA!D18+TOT!D18+UBA!D43+UBI!D33+UNI!D13+VGA!D33+VCS!D18</f>
        <v>3</v>
      </c>
      <c r="E7" s="70" t="n">
        <f aca="false">BH!E300+DVL!E23+GVS!E28+IIG!E23+IUA!E23+JUA!E23+JFA!E43+LAV!E23+MNC!E23+MCL!E18+MRE!E18+PTU!E18+PSS!E18+PMS!E23+PCS!E28+PNV!E23+PSA!E18+SOE!E23+SSP!E23+SLA!E18+TOT!E18+UBA!E43+UBI!E33+UNI!E13+VGA!E33+VCS!E18</f>
        <v>14</v>
      </c>
      <c r="F7" s="70" t="n">
        <f aca="false">BH!F300+DVL!F23+GVS!F28+IIG!F23+IUA!F23+JUA!F23+JFA!F43+LAV!F23+MNC!F23+MCL!F18+MRE!F18+PTU!F18+PSS!F18+PMS!F23+PCS!F28+PNV!F23+PSA!F18+SOE!F23+SSP!F23+SLA!F18+TOT!F18+UBA!F43+UBI!F33+UNI!F13+VGA!F33+VCS!F18</f>
        <v>10</v>
      </c>
      <c r="G7" s="70" t="n">
        <f aca="false">BH!G300+DVL!G23+GVS!G28+IIG!G23+IUA!G23+JUA!G23+JFA!G43+LAV!G23+MNC!G23+MCL!G18+MRE!G18+PTU!G18+PSS!G18+PMS!G23+PCS!G28+PNV!G23+PSA!G18+SOE!G23+SSP!G23+SLA!G18+TOT!G18+UBA!G43+UBI!G33+UNI!G13+VGA!G33+VCS!G18</f>
        <v>13</v>
      </c>
      <c r="H7" s="70" t="n">
        <f aca="false">BH!H300+DVL!H23+GVS!H28+IIG!H23+IUA!H23+JUA!H23+JFA!H43+LAV!H23+MNC!H23+MCL!H18+MRE!H18+PTU!H18+PSS!H18+PMS!H23+PCS!H28+PNV!H23+PSA!H18+SOE!H23+SSP!H23+SLA!H18+TOT!H18+UBA!H43+UBI!H33+UNI!H13+VGA!H33+VCS!H18</f>
        <v>0</v>
      </c>
      <c r="I7" s="70" t="n">
        <f aca="false">BH!I300+DVL!I23+GVS!I28+IIG!I23+IUA!I23+JUA!I23+JFA!I43+LAV!I23+MNC!I23+MCL!I18+MRE!I18+PTU!I18+PSS!I18+PMS!I23+PCS!I28+PNV!I23+PSA!I18+SOE!I23+SSP!I23+SLA!I18+TOT!I18+UBA!I43+UBI!I33+UNI!I13+VGA!I33+VCS!I18</f>
        <v>26</v>
      </c>
      <c r="J7" s="48" t="n">
        <f aca="false">SUM(C7:I7)</f>
        <v>137</v>
      </c>
    </row>
    <row r="8" customFormat="false" ht="15" hidden="false" customHeight="false" outlineLevel="0" collapsed="false">
      <c r="A8" s="71" t="s">
        <v>133</v>
      </c>
      <c r="B8" s="71"/>
      <c r="C8" s="72" t="n">
        <f aca="false">BH!C301+DVL!C24+GVS!C29+IIG!C24+IUA!C24+JUA!C24+JFA!C44+LAV!C24+MNC!C24+MCL!C19+MRE!C19+PTU!C19+PSS!C19+PMS!C24+PCS!C29+PNV!C24+PSA!C19+SOE!C24+SSP!C24+SLA!C19+TOT!C19+UBA!C44+UBI!C34+UNI!C14+VGA!C34+VCS!C19</f>
        <v>71</v>
      </c>
      <c r="D8" s="72" t="n">
        <f aca="false">BH!D301+DVL!D24+GVS!D29+IIG!D24+IUA!D24+JUA!D24+JFA!D44+LAV!D24+MNC!D24+MCL!D19+MRE!D19+PTU!D19+PSS!D19+PMS!D24+PCS!D29+PNV!D24+PSA!D19+SOE!D24+SSP!D24+SLA!D19+TOT!D19+UBA!D44+UBI!D34+UNI!D14+VGA!D34+VCS!D19</f>
        <v>3</v>
      </c>
      <c r="E8" s="72" t="n">
        <f aca="false">BH!E301+DVL!E24+GVS!E29+IIG!E24+IUA!E24+JUA!E24+JFA!E44+LAV!E24+MNC!E24+MCL!E19+MRE!E19+PTU!E19+PSS!E19+PMS!E24+PCS!E29+PNV!E24+PSA!E19+SOE!E24+SSP!E24+SLA!E19+TOT!E19+UBA!E44+UBI!E34+UNI!E14+VGA!E34+VCS!E19</f>
        <v>28</v>
      </c>
      <c r="F8" s="72" t="n">
        <f aca="false">BH!F301+DVL!F24+GVS!F29+IIG!F24+IUA!F24+JUA!F24+JFA!F44+LAV!F24+MNC!F24+MCL!F19+MRE!F19+PTU!F19+PSS!F19+PMS!F24+PCS!F29+PNV!F24+PSA!F19+SOE!F24+SSP!F24+SLA!F19+TOT!F19+UBA!F44+UBI!F34+UNI!F14+VGA!F34+VCS!F19</f>
        <v>20</v>
      </c>
      <c r="G8" s="72" t="n">
        <f aca="false">BH!G301+DVL!G24+GVS!G29+IIG!G24+IUA!G24+JUA!G24+JFA!G44+LAV!G24+MNC!G24+MCL!G19+MRE!G19+PTU!G19+PSS!G19+PMS!G24+PCS!G29+PNV!G24+PSA!G19+SOE!G24+SSP!G24+SLA!G19+TOT!G19+UBA!G44+UBI!G34+UNI!G14+VGA!G34+VCS!G19</f>
        <v>26</v>
      </c>
      <c r="H8" s="72" t="n">
        <f aca="false">BH!H301+DVL!H24+GVS!H29+IIG!H24+IUA!H24+JUA!H24+JFA!H44+LAV!H24+MNC!H24+MCL!H19+MRE!H19+PTU!H19+PSS!H19+PMS!H24+PCS!H29+PNV!H24+PSA!H19+SOE!H24+SSP!H24+SLA!H19+TOT!H19+UBA!H44+UBI!H34+UNI!H14+VGA!H34+VCS!H19</f>
        <v>0</v>
      </c>
      <c r="I8" s="72" t="n">
        <f aca="false">BH!I301+DVL!I24+GVS!I29+IIG!I24+IUA!I24+JUA!I24+JFA!I44+LAV!I24+MNC!I24+MCL!I19+MRE!I19+PTU!I19+PSS!I19+PMS!I24+PCS!I29+PNV!I24+PSA!I19+SOE!I24+SSP!I24+SLA!I19+TOT!I19+UBA!I44+UBI!I34+UNI!I14+VGA!I34+VCS!I19</f>
        <v>52</v>
      </c>
      <c r="J8" s="50" t="n">
        <f aca="false">SUM(C8:I8)</f>
        <v>200</v>
      </c>
    </row>
  </sheetData>
  <sheetProtection sheet="true" password="c4bc" objects="true" scenarios="true"/>
  <mergeCells count="6">
    <mergeCell ref="A3:I3"/>
    <mergeCell ref="A4:I4"/>
    <mergeCell ref="A5:B5"/>
    <mergeCell ref="A6:I6"/>
    <mergeCell ref="A7:B7"/>
    <mergeCell ref="A8:B8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9"/>
  <sheetViews>
    <sheetView showFormulas="false" showGridLines="true" showRowColHeaders="true" showZeros="true" rightToLeft="false" tabSelected="false" showOutlineSymbols="true" defaultGridColor="true" view="normal" topLeftCell="A4" colorId="64" zoomScale="90" zoomScaleNormal="90" zoomScalePageLayoutView="100" workbookViewId="0">
      <selection pane="topLeft" activeCell="J7" activeCellId="0" sqref="J7"/>
    </sheetView>
  </sheetViews>
  <sheetFormatPr defaultColWidth="8.71484375" defaultRowHeight="12.75" customHeight="true" zeroHeight="false" outlineLevelRow="0" outlineLevelCol="0"/>
  <cols>
    <col collapsed="false" customWidth="true" hidden="false" outlineLevel="0" max="1" min="1" style="1" width="11.85"/>
    <col collapsed="false" customWidth="true" hidden="false" outlineLevel="0" max="2" min="2" style="1" width="62.57"/>
    <col collapsed="false" customWidth="true" hidden="false" outlineLevel="0" max="9" min="3" style="1" width="15.57"/>
    <col collapsed="false" customWidth="true" hidden="false" outlineLevel="0" max="15" min="10" style="1" width="21.84"/>
    <col collapsed="false" customWidth="true" hidden="false" outlineLevel="0" max="255" min="16" style="1" width="7.71"/>
    <col collapsed="false" customWidth="true" hidden="false" outlineLevel="0" max="256" min="256" style="1" width="11.85"/>
    <col collapsed="false" customWidth="true" hidden="false" outlineLevel="0" max="257" min="257" style="1" width="62.57"/>
    <col collapsed="false" customWidth="true" hidden="false" outlineLevel="0" max="258" min="258" style="1" width="27.86"/>
    <col collapsed="false" customWidth="true" hidden="false" outlineLevel="0" max="265" min="259" style="1" width="15.57"/>
    <col collapsed="false" customWidth="true" hidden="false" outlineLevel="0" max="271" min="266" style="1" width="21.84"/>
    <col collapsed="false" customWidth="true" hidden="false" outlineLevel="0" max="511" min="272" style="1" width="7.71"/>
    <col collapsed="false" customWidth="true" hidden="false" outlineLevel="0" max="512" min="512" style="1" width="11.85"/>
    <col collapsed="false" customWidth="true" hidden="false" outlineLevel="0" max="513" min="513" style="1" width="62.57"/>
    <col collapsed="false" customWidth="true" hidden="false" outlineLevel="0" max="514" min="514" style="1" width="27.86"/>
    <col collapsed="false" customWidth="true" hidden="false" outlineLevel="0" max="521" min="515" style="1" width="15.57"/>
    <col collapsed="false" customWidth="true" hidden="false" outlineLevel="0" max="527" min="522" style="1" width="21.84"/>
    <col collapsed="false" customWidth="true" hidden="false" outlineLevel="0" max="767" min="528" style="1" width="7.71"/>
    <col collapsed="false" customWidth="true" hidden="false" outlineLevel="0" max="768" min="768" style="1" width="11.85"/>
    <col collapsed="false" customWidth="true" hidden="false" outlineLevel="0" max="769" min="769" style="1" width="62.57"/>
    <col collapsed="false" customWidth="true" hidden="false" outlineLevel="0" max="770" min="770" style="1" width="27.86"/>
    <col collapsed="false" customWidth="true" hidden="false" outlineLevel="0" max="777" min="771" style="1" width="15.57"/>
    <col collapsed="false" customWidth="true" hidden="false" outlineLevel="0" max="783" min="778" style="1" width="21.84"/>
    <col collapsed="false" customWidth="true" hidden="false" outlineLevel="0" max="1023" min="784" style="1" width="7.71"/>
    <col collapsed="false" customWidth="true" hidden="false" outlineLevel="0" max="1025" min="1024" style="1" width="11.85"/>
  </cols>
  <sheetData>
    <row r="1" customFormat="false" ht="16.5" hidden="false" customHeight="true" outlineLevel="0" collapsed="false">
      <c r="A1" s="2"/>
      <c r="B1" s="3" t="s">
        <v>0</v>
      </c>
      <c r="C1" s="4"/>
      <c r="D1" s="4"/>
      <c r="E1" s="4"/>
      <c r="F1" s="4"/>
      <c r="G1" s="4"/>
      <c r="H1" s="4"/>
      <c r="I1" s="5"/>
    </row>
    <row r="2" customFormat="false" ht="16.5" hidden="false" customHeight="true" outlineLevel="0" collapsed="false">
      <c r="A2" s="6"/>
      <c r="B2" s="7" t="s">
        <v>1</v>
      </c>
      <c r="C2" s="8"/>
      <c r="D2" s="8"/>
      <c r="E2" s="8"/>
      <c r="F2" s="8"/>
      <c r="G2" s="8"/>
      <c r="H2" s="8"/>
      <c r="I2" s="9"/>
    </row>
    <row r="3" customFormat="false" ht="64.5" hidden="false" customHeight="true" outlineLevel="0" collapsed="false">
      <c r="A3" s="51" t="s">
        <v>2</v>
      </c>
      <c r="B3" s="51"/>
      <c r="C3" s="51"/>
      <c r="D3" s="51"/>
      <c r="E3" s="51"/>
      <c r="F3" s="51"/>
      <c r="G3" s="51"/>
      <c r="H3" s="51"/>
      <c r="I3" s="51"/>
    </row>
    <row r="4" customFormat="false" ht="79.5" hidden="false" customHeight="true" outlineLevel="0" collapsed="false">
      <c r="A4" s="11" t="s">
        <v>3</v>
      </c>
      <c r="B4" s="11"/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3" t="s">
        <v>10</v>
      </c>
    </row>
    <row r="5" customFormat="false" ht="32.25" hidden="false" customHeight="true" outlineLevel="0" collapsed="false">
      <c r="A5" s="14" t="s">
        <v>142</v>
      </c>
      <c r="B5" s="14"/>
      <c r="C5" s="14"/>
      <c r="D5" s="14"/>
      <c r="E5" s="14"/>
      <c r="F5" s="14"/>
      <c r="G5" s="14"/>
      <c r="H5" s="14"/>
      <c r="I5" s="14"/>
    </row>
    <row r="6" customFormat="false" ht="32.25" hidden="false" customHeight="true" outlineLevel="0" collapsed="false">
      <c r="A6" s="15" t="s">
        <v>143</v>
      </c>
      <c r="B6" s="15"/>
      <c r="C6" s="15"/>
      <c r="D6" s="15"/>
      <c r="E6" s="15"/>
      <c r="F6" s="15"/>
      <c r="G6" s="15"/>
      <c r="H6" s="15"/>
      <c r="I6" s="15"/>
    </row>
    <row r="7" customFormat="false" ht="18" hidden="false" customHeight="true" outlineLevel="0" collapsed="false">
      <c r="A7" s="52" t="s">
        <v>137</v>
      </c>
      <c r="B7" s="53" t="s">
        <v>144</v>
      </c>
      <c r="C7" s="53"/>
      <c r="D7" s="53"/>
      <c r="E7" s="53"/>
      <c r="F7" s="53"/>
      <c r="G7" s="53"/>
      <c r="H7" s="53"/>
      <c r="I7" s="53"/>
      <c r="J7" s="54"/>
    </row>
    <row r="8" customFormat="false" ht="18" hidden="false" customHeight="true" outlineLevel="0" collapsed="false">
      <c r="A8" s="55" t="s">
        <v>16</v>
      </c>
      <c r="B8" s="56" t="s">
        <v>145</v>
      </c>
      <c r="C8" s="56"/>
      <c r="D8" s="56"/>
      <c r="E8" s="56"/>
      <c r="F8" s="56"/>
      <c r="G8" s="56"/>
      <c r="H8" s="56"/>
      <c r="I8" s="56"/>
    </row>
    <row r="9" customFormat="false" ht="18" hidden="false" customHeight="true" outlineLevel="0" collapsed="false">
      <c r="A9" s="55" t="s">
        <v>18</v>
      </c>
      <c r="B9" s="56" t="s">
        <v>146</v>
      </c>
      <c r="C9" s="56"/>
      <c r="D9" s="56"/>
      <c r="E9" s="56"/>
      <c r="F9" s="56"/>
      <c r="G9" s="56"/>
      <c r="H9" s="56"/>
      <c r="I9" s="56"/>
    </row>
    <row r="10" customFormat="false" ht="18" hidden="false" customHeight="true" outlineLevel="0" collapsed="false">
      <c r="A10" s="57" t="s">
        <v>20</v>
      </c>
      <c r="B10" s="57"/>
      <c r="C10" s="73" t="n">
        <v>1</v>
      </c>
      <c r="D10" s="59"/>
      <c r="E10" s="60"/>
      <c r="F10" s="58"/>
      <c r="G10" s="58"/>
      <c r="H10" s="58"/>
      <c r="I10" s="62"/>
    </row>
    <row r="11" customFormat="false" ht="18" hidden="false" customHeight="true" outlineLevel="0" collapsed="false">
      <c r="A11" s="63" t="s">
        <v>21</v>
      </c>
      <c r="B11" s="63"/>
      <c r="C11" s="74" t="n">
        <v>1</v>
      </c>
      <c r="D11" s="65"/>
      <c r="E11" s="66"/>
      <c r="F11" s="64"/>
      <c r="G11" s="64"/>
      <c r="H11" s="64"/>
      <c r="I11" s="68"/>
    </row>
    <row r="12" customFormat="false" ht="18" hidden="false" customHeight="true" outlineLevel="0" collapsed="false">
      <c r="A12" s="52" t="s">
        <v>22</v>
      </c>
      <c r="B12" s="53" t="s">
        <v>147</v>
      </c>
      <c r="C12" s="53"/>
      <c r="D12" s="53"/>
      <c r="E12" s="53"/>
      <c r="F12" s="53"/>
      <c r="G12" s="53"/>
      <c r="H12" s="53"/>
      <c r="I12" s="53"/>
    </row>
    <row r="13" customFormat="false" ht="18" hidden="false" customHeight="true" outlineLevel="0" collapsed="false">
      <c r="A13" s="55" t="s">
        <v>16</v>
      </c>
      <c r="B13" s="56" t="s">
        <v>17</v>
      </c>
      <c r="C13" s="56"/>
      <c r="D13" s="56"/>
      <c r="E13" s="56"/>
      <c r="F13" s="56"/>
      <c r="G13" s="56"/>
      <c r="H13" s="56"/>
      <c r="I13" s="56"/>
    </row>
    <row r="14" customFormat="false" ht="18" hidden="false" customHeight="true" outlineLevel="0" collapsed="false">
      <c r="A14" s="55" t="s">
        <v>18</v>
      </c>
      <c r="B14" s="56" t="s">
        <v>146</v>
      </c>
      <c r="C14" s="56"/>
      <c r="D14" s="56"/>
      <c r="E14" s="56"/>
      <c r="F14" s="56"/>
      <c r="G14" s="56"/>
      <c r="H14" s="56"/>
      <c r="I14" s="56"/>
    </row>
    <row r="15" customFormat="false" ht="18" hidden="false" customHeight="true" outlineLevel="0" collapsed="false">
      <c r="A15" s="57" t="s">
        <v>20</v>
      </c>
      <c r="B15" s="57"/>
      <c r="C15" s="73" t="n">
        <v>1</v>
      </c>
      <c r="D15" s="59"/>
      <c r="E15" s="60"/>
      <c r="F15" s="58"/>
      <c r="G15" s="58"/>
      <c r="H15" s="58"/>
      <c r="I15" s="62"/>
    </row>
    <row r="16" customFormat="false" ht="18" hidden="false" customHeight="true" outlineLevel="0" collapsed="false">
      <c r="A16" s="63" t="s">
        <v>21</v>
      </c>
      <c r="B16" s="63"/>
      <c r="C16" s="74" t="n">
        <v>1</v>
      </c>
      <c r="D16" s="65"/>
      <c r="E16" s="66"/>
      <c r="F16" s="64"/>
      <c r="G16" s="64"/>
      <c r="H16" s="64"/>
      <c r="I16" s="68"/>
    </row>
    <row r="17" customFormat="false" ht="15" hidden="false" customHeight="false" outlineLevel="0" collapsed="false">
      <c r="A17" s="52" t="s">
        <v>148</v>
      </c>
      <c r="B17" s="53" t="s">
        <v>30</v>
      </c>
      <c r="C17" s="53"/>
      <c r="D17" s="53"/>
      <c r="E17" s="53"/>
      <c r="F17" s="53"/>
      <c r="G17" s="53"/>
      <c r="H17" s="53"/>
      <c r="I17" s="53"/>
    </row>
    <row r="18" customFormat="false" ht="15" hidden="false" customHeight="false" outlineLevel="0" collapsed="false">
      <c r="A18" s="55" t="s">
        <v>16</v>
      </c>
      <c r="B18" s="56" t="s">
        <v>149</v>
      </c>
      <c r="C18" s="56"/>
      <c r="D18" s="56"/>
      <c r="E18" s="56"/>
      <c r="F18" s="56"/>
      <c r="G18" s="56"/>
      <c r="H18" s="56"/>
      <c r="I18" s="56"/>
    </row>
    <row r="19" customFormat="false" ht="15" hidden="false" customHeight="false" outlineLevel="0" collapsed="false">
      <c r="A19" s="55" t="s">
        <v>18</v>
      </c>
      <c r="B19" s="56" t="s">
        <v>150</v>
      </c>
      <c r="C19" s="56"/>
      <c r="D19" s="56"/>
      <c r="E19" s="56"/>
      <c r="F19" s="56"/>
      <c r="G19" s="56"/>
      <c r="H19" s="56"/>
      <c r="I19" s="56"/>
    </row>
    <row r="20" customFormat="false" ht="15" hidden="false" customHeight="false" outlineLevel="0" collapsed="false">
      <c r="A20" s="57" t="s">
        <v>20</v>
      </c>
      <c r="B20" s="57"/>
      <c r="C20" s="58"/>
      <c r="D20" s="59"/>
      <c r="E20" s="60"/>
      <c r="F20" s="73" t="n">
        <v>1</v>
      </c>
      <c r="G20" s="58"/>
      <c r="H20" s="58"/>
      <c r="I20" s="62"/>
    </row>
    <row r="21" customFormat="false" ht="15" hidden="false" customHeight="false" outlineLevel="0" collapsed="false">
      <c r="A21" s="63" t="s">
        <v>21</v>
      </c>
      <c r="B21" s="63"/>
      <c r="C21" s="64"/>
      <c r="D21" s="65"/>
      <c r="E21" s="66"/>
      <c r="F21" s="74" t="n">
        <v>2</v>
      </c>
      <c r="G21" s="64"/>
      <c r="H21" s="64"/>
      <c r="I21" s="68"/>
    </row>
    <row r="22" customFormat="false" ht="15" hidden="false" customHeight="false" outlineLevel="0" collapsed="false">
      <c r="A22" s="52" t="s">
        <v>29</v>
      </c>
      <c r="B22" s="53" t="s">
        <v>30</v>
      </c>
      <c r="C22" s="53"/>
      <c r="D22" s="53"/>
      <c r="E22" s="53"/>
      <c r="F22" s="53"/>
      <c r="G22" s="53"/>
      <c r="H22" s="53"/>
      <c r="I22" s="53"/>
    </row>
    <row r="23" customFormat="false" ht="15" hidden="false" customHeight="false" outlineLevel="0" collapsed="false">
      <c r="A23" s="55" t="s">
        <v>16</v>
      </c>
      <c r="B23" s="56" t="s">
        <v>149</v>
      </c>
      <c r="C23" s="56"/>
      <c r="D23" s="56"/>
      <c r="E23" s="56"/>
      <c r="F23" s="56"/>
      <c r="G23" s="56"/>
      <c r="H23" s="56"/>
      <c r="I23" s="56"/>
    </row>
    <row r="24" customFormat="false" ht="15" hidden="false" customHeight="false" outlineLevel="0" collapsed="false">
      <c r="A24" s="55" t="s">
        <v>18</v>
      </c>
      <c r="B24" s="56" t="s">
        <v>151</v>
      </c>
      <c r="C24" s="56"/>
      <c r="D24" s="56"/>
      <c r="E24" s="56"/>
      <c r="F24" s="56"/>
      <c r="G24" s="56"/>
      <c r="H24" s="56"/>
      <c r="I24" s="56"/>
    </row>
    <row r="25" customFormat="false" ht="15" hidden="false" customHeight="false" outlineLevel="0" collapsed="false">
      <c r="A25" s="57" t="s">
        <v>20</v>
      </c>
      <c r="B25" s="57"/>
      <c r="C25" s="58"/>
      <c r="D25" s="59"/>
      <c r="E25" s="60"/>
      <c r="F25" s="58"/>
      <c r="G25" s="58"/>
      <c r="H25" s="58"/>
      <c r="I25" s="73" t="n">
        <v>1</v>
      </c>
    </row>
    <row r="26" customFormat="false" ht="15" hidden="false" customHeight="false" outlineLevel="0" collapsed="false">
      <c r="A26" s="63" t="s">
        <v>21</v>
      </c>
      <c r="B26" s="63"/>
      <c r="C26" s="64"/>
      <c r="D26" s="65"/>
      <c r="E26" s="66"/>
      <c r="F26" s="64"/>
      <c r="G26" s="64"/>
      <c r="H26" s="64"/>
      <c r="I26" s="74" t="n">
        <v>2</v>
      </c>
    </row>
    <row r="28" customFormat="false" ht="15" hidden="false" customHeight="false" outlineLevel="0" collapsed="false">
      <c r="A28" s="69" t="s">
        <v>132</v>
      </c>
      <c r="B28" s="69"/>
      <c r="C28" s="70" t="n">
        <f aca="false">C10+C15+C20+C25</f>
        <v>2</v>
      </c>
      <c r="D28" s="70" t="n">
        <f aca="false">D10+D15+D20+D25</f>
        <v>0</v>
      </c>
      <c r="E28" s="70" t="n">
        <f aca="false">E10+E15+E20+E25</f>
        <v>0</v>
      </c>
      <c r="F28" s="70" t="n">
        <f aca="false">F10+F15+F20+F25</f>
        <v>1</v>
      </c>
      <c r="G28" s="70" t="n">
        <f aca="false">G10+G15+G20+G25</f>
        <v>0</v>
      </c>
      <c r="H28" s="70" t="n">
        <f aca="false">H10+H15+H20+H25</f>
        <v>0</v>
      </c>
      <c r="I28" s="70" t="n">
        <f aca="false">I10+I15+I20+I25</f>
        <v>1</v>
      </c>
      <c r="J28" s="48" t="n">
        <f aca="false">SUM(C28:I28)</f>
        <v>4</v>
      </c>
    </row>
    <row r="29" customFormat="false" ht="15" hidden="false" customHeight="false" outlineLevel="0" collapsed="false">
      <c r="A29" s="71" t="s">
        <v>133</v>
      </c>
      <c r="B29" s="71"/>
      <c r="C29" s="72" t="n">
        <f aca="false">C11+C16+C21+C26</f>
        <v>2</v>
      </c>
      <c r="D29" s="72" t="n">
        <f aca="false">D11+D16+D21+D26</f>
        <v>0</v>
      </c>
      <c r="E29" s="72" t="n">
        <f aca="false">E11+E16+E21+E26</f>
        <v>0</v>
      </c>
      <c r="F29" s="72" t="n">
        <f aca="false">F11+F16+F21+F26</f>
        <v>2</v>
      </c>
      <c r="G29" s="72" t="n">
        <f aca="false">G11+G16+G21+G26</f>
        <v>0</v>
      </c>
      <c r="H29" s="72" t="n">
        <f aca="false">H11+H16+H21+H26</f>
        <v>0</v>
      </c>
      <c r="I29" s="72" t="n">
        <f aca="false">I11+I16+I21+I26</f>
        <v>2</v>
      </c>
      <c r="J29" s="50" t="n">
        <f aca="false">SUM(C29:I29)</f>
        <v>6</v>
      </c>
    </row>
  </sheetData>
  <sheetProtection sheet="true" password="c4bc" objects="true" scenarios="true"/>
  <mergeCells count="26">
    <mergeCell ref="A3:I3"/>
    <mergeCell ref="A4:B4"/>
    <mergeCell ref="A5:I5"/>
    <mergeCell ref="A6:I6"/>
    <mergeCell ref="B7:I7"/>
    <mergeCell ref="B8:I8"/>
    <mergeCell ref="B9:I9"/>
    <mergeCell ref="A10:B10"/>
    <mergeCell ref="A11:B11"/>
    <mergeCell ref="B12:I12"/>
    <mergeCell ref="B13:I13"/>
    <mergeCell ref="B14:I14"/>
    <mergeCell ref="A15:B15"/>
    <mergeCell ref="A16:B16"/>
    <mergeCell ref="B17:I17"/>
    <mergeCell ref="B18:I18"/>
    <mergeCell ref="B19:I19"/>
    <mergeCell ref="A20:B20"/>
    <mergeCell ref="A21:B21"/>
    <mergeCell ref="B22:I22"/>
    <mergeCell ref="B23:I23"/>
    <mergeCell ref="B24:I24"/>
    <mergeCell ref="A25:B25"/>
    <mergeCell ref="A26:B26"/>
    <mergeCell ref="A28:B28"/>
    <mergeCell ref="A29:B29"/>
  </mergeCells>
  <printOptions headings="false" gridLines="false" gridLinesSet="true" horizontalCentered="true" verticalCentered="true"/>
  <pageMargins left="0.39375" right="0.39375" top="0.39375" bottom="0.39375" header="0.511811023622047" footer="0.511811023622047"/>
  <pageSetup paperSize="9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7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F16" activeCellId="0" sqref="F16"/>
    </sheetView>
  </sheetViews>
  <sheetFormatPr defaultColWidth="8.71484375" defaultRowHeight="12.75" customHeight="true" zeroHeight="false" outlineLevelRow="0" outlineLevelCol="0"/>
  <cols>
    <col collapsed="false" customWidth="true" hidden="false" outlineLevel="0" max="1" min="1" style="1" width="11.85"/>
    <col collapsed="false" customWidth="true" hidden="false" outlineLevel="0" max="2" min="2" style="1" width="62.57"/>
    <col collapsed="false" customWidth="true" hidden="false" outlineLevel="0" max="9" min="3" style="1" width="15.57"/>
    <col collapsed="false" customWidth="true" hidden="false" outlineLevel="0" max="15" min="10" style="1" width="21.84"/>
    <col collapsed="false" customWidth="true" hidden="false" outlineLevel="0" max="255" min="16" style="1" width="7.71"/>
    <col collapsed="false" customWidth="true" hidden="false" outlineLevel="0" max="256" min="256" style="1" width="11.85"/>
    <col collapsed="false" customWidth="true" hidden="false" outlineLevel="0" max="257" min="257" style="1" width="62.57"/>
    <col collapsed="false" customWidth="true" hidden="false" outlineLevel="0" max="258" min="258" style="1" width="27.86"/>
    <col collapsed="false" customWidth="true" hidden="false" outlineLevel="0" max="265" min="259" style="1" width="15.57"/>
    <col collapsed="false" customWidth="true" hidden="false" outlineLevel="0" max="271" min="266" style="1" width="21.84"/>
    <col collapsed="false" customWidth="true" hidden="false" outlineLevel="0" max="511" min="272" style="1" width="7.71"/>
    <col collapsed="false" customWidth="true" hidden="false" outlineLevel="0" max="512" min="512" style="1" width="11.85"/>
    <col collapsed="false" customWidth="true" hidden="false" outlineLevel="0" max="513" min="513" style="1" width="62.57"/>
    <col collapsed="false" customWidth="true" hidden="false" outlineLevel="0" max="514" min="514" style="1" width="27.86"/>
    <col collapsed="false" customWidth="true" hidden="false" outlineLevel="0" max="521" min="515" style="1" width="15.57"/>
    <col collapsed="false" customWidth="true" hidden="false" outlineLevel="0" max="527" min="522" style="1" width="21.84"/>
    <col collapsed="false" customWidth="true" hidden="false" outlineLevel="0" max="767" min="528" style="1" width="7.71"/>
    <col collapsed="false" customWidth="true" hidden="false" outlineLevel="0" max="768" min="768" style="1" width="11.85"/>
    <col collapsed="false" customWidth="true" hidden="false" outlineLevel="0" max="769" min="769" style="1" width="62.57"/>
    <col collapsed="false" customWidth="true" hidden="false" outlineLevel="0" max="770" min="770" style="1" width="27.86"/>
    <col collapsed="false" customWidth="true" hidden="false" outlineLevel="0" max="777" min="771" style="1" width="15.57"/>
    <col collapsed="false" customWidth="true" hidden="false" outlineLevel="0" max="783" min="778" style="1" width="21.84"/>
    <col collapsed="false" customWidth="true" hidden="false" outlineLevel="0" max="1023" min="784" style="1" width="7.71"/>
    <col collapsed="false" customWidth="true" hidden="false" outlineLevel="0" max="1025" min="1024" style="1" width="11.85"/>
  </cols>
  <sheetData>
    <row r="1" customFormat="false" ht="16.5" hidden="false" customHeight="true" outlineLevel="0" collapsed="false">
      <c r="A1" s="2"/>
      <c r="B1" s="3" t="s">
        <v>0</v>
      </c>
      <c r="C1" s="4"/>
      <c r="D1" s="4"/>
      <c r="E1" s="4"/>
      <c r="F1" s="4"/>
      <c r="G1" s="4"/>
      <c r="H1" s="4"/>
      <c r="I1" s="5"/>
    </row>
    <row r="2" customFormat="false" ht="16.5" hidden="false" customHeight="true" outlineLevel="0" collapsed="false">
      <c r="A2" s="6"/>
      <c r="B2" s="7" t="s">
        <v>1</v>
      </c>
      <c r="C2" s="8"/>
      <c r="D2" s="8"/>
      <c r="E2" s="8"/>
      <c r="F2" s="8"/>
      <c r="G2" s="8"/>
      <c r="H2" s="8"/>
      <c r="I2" s="9"/>
    </row>
    <row r="3" customFormat="false" ht="64.5" hidden="false" customHeight="true" outlineLevel="0" collapsed="false">
      <c r="A3" s="51" t="s">
        <v>2</v>
      </c>
      <c r="B3" s="51"/>
      <c r="C3" s="51"/>
      <c r="D3" s="51"/>
      <c r="E3" s="51"/>
      <c r="F3" s="51"/>
      <c r="G3" s="51"/>
      <c r="H3" s="51"/>
      <c r="I3" s="51"/>
    </row>
    <row r="4" customFormat="false" ht="79.5" hidden="false" customHeight="true" outlineLevel="0" collapsed="false">
      <c r="A4" s="11" t="s">
        <v>3</v>
      </c>
      <c r="B4" s="11"/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3" t="s">
        <v>10</v>
      </c>
    </row>
    <row r="5" customFormat="false" ht="32.25" hidden="false" customHeight="true" outlineLevel="0" collapsed="false">
      <c r="A5" s="14" t="s">
        <v>152</v>
      </c>
      <c r="B5" s="14"/>
      <c r="C5" s="14"/>
      <c r="D5" s="14"/>
      <c r="E5" s="14"/>
      <c r="F5" s="14"/>
      <c r="G5" s="14"/>
      <c r="H5" s="14"/>
      <c r="I5" s="14"/>
    </row>
    <row r="6" customFormat="false" ht="32.25" hidden="false" customHeight="true" outlineLevel="0" collapsed="false">
      <c r="A6" s="15" t="s">
        <v>153</v>
      </c>
      <c r="B6" s="15"/>
      <c r="C6" s="15"/>
      <c r="D6" s="15"/>
      <c r="E6" s="15"/>
      <c r="F6" s="15"/>
      <c r="G6" s="15"/>
      <c r="H6" s="15"/>
      <c r="I6" s="15"/>
    </row>
    <row r="7" customFormat="false" ht="18" hidden="false" customHeight="true" outlineLevel="0" collapsed="false">
      <c r="A7" s="52" t="s">
        <v>137</v>
      </c>
      <c r="B7" s="53" t="s">
        <v>154</v>
      </c>
      <c r="C7" s="53"/>
      <c r="D7" s="53"/>
      <c r="E7" s="53"/>
      <c r="F7" s="53"/>
      <c r="G7" s="53"/>
      <c r="H7" s="53"/>
      <c r="I7" s="53"/>
      <c r="J7" s="75"/>
    </row>
    <row r="8" customFormat="false" ht="18" hidden="false" customHeight="true" outlineLevel="0" collapsed="false">
      <c r="A8" s="55" t="s">
        <v>16</v>
      </c>
      <c r="B8" s="56" t="s">
        <v>155</v>
      </c>
      <c r="C8" s="56"/>
      <c r="D8" s="56"/>
      <c r="E8" s="56"/>
      <c r="F8" s="56"/>
      <c r="G8" s="56"/>
      <c r="H8" s="56"/>
      <c r="I8" s="56"/>
    </row>
    <row r="9" customFormat="false" ht="18" hidden="false" customHeight="true" outlineLevel="0" collapsed="false">
      <c r="A9" s="55" t="s">
        <v>18</v>
      </c>
      <c r="B9" s="56" t="s">
        <v>43</v>
      </c>
      <c r="C9" s="56"/>
      <c r="D9" s="56"/>
      <c r="E9" s="56"/>
      <c r="F9" s="56"/>
      <c r="G9" s="56"/>
      <c r="H9" s="56"/>
      <c r="I9" s="56"/>
    </row>
    <row r="10" customFormat="false" ht="18" hidden="false" customHeight="true" outlineLevel="0" collapsed="false">
      <c r="A10" s="57" t="s">
        <v>20</v>
      </c>
      <c r="B10" s="57"/>
      <c r="C10" s="73" t="n">
        <v>1</v>
      </c>
      <c r="D10" s="59"/>
      <c r="E10" s="60"/>
      <c r="F10" s="58"/>
      <c r="G10" s="58"/>
      <c r="H10" s="58"/>
      <c r="I10" s="62"/>
    </row>
    <row r="11" customFormat="false" ht="18" hidden="false" customHeight="true" outlineLevel="0" collapsed="false">
      <c r="A11" s="63" t="s">
        <v>21</v>
      </c>
      <c r="B11" s="63"/>
      <c r="C11" s="74" t="n">
        <v>1</v>
      </c>
      <c r="D11" s="65"/>
      <c r="E11" s="66"/>
      <c r="F11" s="64"/>
      <c r="G11" s="64"/>
      <c r="H11" s="64"/>
      <c r="I11" s="68"/>
    </row>
    <row r="12" customFormat="false" ht="18" hidden="false" customHeight="true" outlineLevel="0" collapsed="false">
      <c r="A12" s="52" t="s">
        <v>22</v>
      </c>
      <c r="B12" s="53" t="s">
        <v>30</v>
      </c>
      <c r="C12" s="53"/>
      <c r="D12" s="53"/>
      <c r="E12" s="53"/>
      <c r="F12" s="53"/>
      <c r="G12" s="53"/>
      <c r="H12" s="53"/>
      <c r="I12" s="53"/>
    </row>
    <row r="13" customFormat="false" ht="18" hidden="false" customHeight="true" outlineLevel="0" collapsed="false">
      <c r="A13" s="55" t="s">
        <v>16</v>
      </c>
      <c r="B13" s="56" t="s">
        <v>149</v>
      </c>
      <c r="C13" s="56"/>
      <c r="D13" s="56"/>
      <c r="E13" s="56"/>
      <c r="F13" s="56"/>
      <c r="G13" s="56"/>
      <c r="H13" s="56"/>
      <c r="I13" s="56"/>
    </row>
    <row r="14" customFormat="false" ht="18" hidden="false" customHeight="true" outlineLevel="0" collapsed="false">
      <c r="A14" s="55" t="s">
        <v>18</v>
      </c>
      <c r="B14" s="56" t="s">
        <v>25</v>
      </c>
      <c r="C14" s="56"/>
      <c r="D14" s="56"/>
      <c r="E14" s="56"/>
      <c r="F14" s="56"/>
      <c r="G14" s="56"/>
      <c r="H14" s="56"/>
      <c r="I14" s="56"/>
    </row>
    <row r="15" customFormat="false" ht="18" hidden="false" customHeight="true" outlineLevel="0" collapsed="false">
      <c r="A15" s="57" t="s">
        <v>20</v>
      </c>
      <c r="B15" s="57"/>
      <c r="C15" s="58"/>
      <c r="D15" s="59"/>
      <c r="E15" s="60"/>
      <c r="F15" s="73"/>
      <c r="G15" s="73" t="n">
        <v>1</v>
      </c>
      <c r="H15" s="58"/>
      <c r="I15" s="62"/>
    </row>
    <row r="16" customFormat="false" ht="18" hidden="false" customHeight="true" outlineLevel="0" collapsed="false">
      <c r="A16" s="63" t="s">
        <v>21</v>
      </c>
      <c r="B16" s="63"/>
      <c r="C16" s="64"/>
      <c r="D16" s="65"/>
      <c r="E16" s="66"/>
      <c r="F16" s="74"/>
      <c r="G16" s="74" t="n">
        <v>2</v>
      </c>
      <c r="H16" s="64"/>
      <c r="I16" s="68"/>
    </row>
    <row r="17" customFormat="false" ht="18" hidden="false" customHeight="true" outlineLevel="0" collapsed="false">
      <c r="A17" s="52" t="s">
        <v>22</v>
      </c>
      <c r="B17" s="53" t="s">
        <v>30</v>
      </c>
      <c r="C17" s="53"/>
      <c r="D17" s="53"/>
      <c r="E17" s="53"/>
      <c r="F17" s="53"/>
      <c r="G17" s="53"/>
      <c r="H17" s="53"/>
      <c r="I17" s="53"/>
    </row>
    <row r="18" customFormat="false" ht="18" hidden="false" customHeight="true" outlineLevel="0" collapsed="false">
      <c r="A18" s="55" t="s">
        <v>16</v>
      </c>
      <c r="B18" s="56" t="s">
        <v>149</v>
      </c>
      <c r="C18" s="56"/>
      <c r="D18" s="56"/>
      <c r="E18" s="56"/>
      <c r="F18" s="56"/>
      <c r="G18" s="56"/>
      <c r="H18" s="56"/>
      <c r="I18" s="56"/>
    </row>
    <row r="19" customFormat="false" ht="18" hidden="false" customHeight="true" outlineLevel="0" collapsed="false">
      <c r="A19" s="55" t="s">
        <v>18</v>
      </c>
      <c r="B19" s="56" t="s">
        <v>140</v>
      </c>
      <c r="C19" s="56"/>
      <c r="D19" s="56"/>
      <c r="E19" s="56"/>
      <c r="F19" s="56"/>
      <c r="G19" s="56"/>
      <c r="H19" s="56"/>
      <c r="I19" s="56"/>
    </row>
    <row r="20" customFormat="false" ht="18" hidden="false" customHeight="true" outlineLevel="0" collapsed="false">
      <c r="A20" s="57" t="s">
        <v>20</v>
      </c>
      <c r="B20" s="57"/>
      <c r="C20" s="58"/>
      <c r="D20" s="59"/>
      <c r="E20" s="60"/>
      <c r="F20" s="58"/>
      <c r="G20" s="73"/>
      <c r="H20" s="58"/>
      <c r="I20" s="73" t="n">
        <v>1</v>
      </c>
    </row>
    <row r="21" customFormat="false" ht="18" hidden="false" customHeight="true" outlineLevel="0" collapsed="false">
      <c r="A21" s="63" t="s">
        <v>21</v>
      </c>
      <c r="B21" s="63"/>
      <c r="C21" s="64"/>
      <c r="D21" s="65"/>
      <c r="E21" s="66"/>
      <c r="F21" s="64"/>
      <c r="G21" s="74"/>
      <c r="H21" s="64"/>
      <c r="I21" s="74" t="n">
        <v>2</v>
      </c>
    </row>
    <row r="23" customFormat="false" ht="15" hidden="false" customHeight="false" outlineLevel="0" collapsed="false">
      <c r="A23" s="69" t="s">
        <v>132</v>
      </c>
      <c r="B23" s="69"/>
      <c r="C23" s="70" t="n">
        <f aca="false">C10+C15+C20</f>
        <v>1</v>
      </c>
      <c r="D23" s="70" t="n">
        <f aca="false">D10+D15+D20</f>
        <v>0</v>
      </c>
      <c r="E23" s="70" t="n">
        <f aca="false">E10+E15+E20</f>
        <v>0</v>
      </c>
      <c r="F23" s="70" t="n">
        <f aca="false">F10+F15+F20</f>
        <v>0</v>
      </c>
      <c r="G23" s="70" t="n">
        <f aca="false">G10+G15+G20</f>
        <v>1</v>
      </c>
      <c r="H23" s="70" t="n">
        <f aca="false">H10+H15+H20</f>
        <v>0</v>
      </c>
      <c r="I23" s="70" t="n">
        <f aca="false">I10+I15+I20</f>
        <v>1</v>
      </c>
      <c r="J23" s="48" t="n">
        <f aca="false">SUM(C23:I23)</f>
        <v>3</v>
      </c>
    </row>
    <row r="24" customFormat="false" ht="15" hidden="false" customHeight="false" outlineLevel="0" collapsed="false">
      <c r="A24" s="71" t="s">
        <v>133</v>
      </c>
      <c r="B24" s="71"/>
      <c r="C24" s="72" t="n">
        <f aca="false">SUM(C11,C16,C21)</f>
        <v>1</v>
      </c>
      <c r="D24" s="72" t="n">
        <f aca="false">SUM(D11,D16,D21)</f>
        <v>0</v>
      </c>
      <c r="E24" s="72" t="n">
        <f aca="false">SUM(E11,E16,E21)</f>
        <v>0</v>
      </c>
      <c r="F24" s="72" t="n">
        <f aca="false">SUM(F11,F16,F21)</f>
        <v>0</v>
      </c>
      <c r="G24" s="72" t="n">
        <f aca="false">SUM(G11,G16,G21)</f>
        <v>2</v>
      </c>
      <c r="H24" s="72" t="n">
        <f aca="false">SUM(H11,H16,H21)</f>
        <v>0</v>
      </c>
      <c r="I24" s="72" t="n">
        <f aca="false">SUM(I11,I16,I21)</f>
        <v>2</v>
      </c>
      <c r="J24" s="50" t="n">
        <f aca="false">SUM(C24:I24)</f>
        <v>5</v>
      </c>
    </row>
    <row r="26" customFormat="false" ht="15" hidden="false" customHeight="false" outlineLevel="0" collapsed="false"/>
    <row r="27" customFormat="false" ht="15" hidden="false" customHeight="false" outlineLevel="0" collapsed="false"/>
  </sheetData>
  <sheetProtection sheet="true" password="c4bc" objects="true" scenarios="true"/>
  <mergeCells count="21">
    <mergeCell ref="A3:I3"/>
    <mergeCell ref="A4:B4"/>
    <mergeCell ref="A5:I5"/>
    <mergeCell ref="A6:I6"/>
    <mergeCell ref="B7:I7"/>
    <mergeCell ref="B8:I8"/>
    <mergeCell ref="B9:I9"/>
    <mergeCell ref="A10:B10"/>
    <mergeCell ref="A11:B11"/>
    <mergeCell ref="B12:I12"/>
    <mergeCell ref="B13:I13"/>
    <mergeCell ref="B14:I14"/>
    <mergeCell ref="A15:B15"/>
    <mergeCell ref="A16:B16"/>
    <mergeCell ref="B17:I17"/>
    <mergeCell ref="B18:I18"/>
    <mergeCell ref="B19:I19"/>
    <mergeCell ref="A20:B20"/>
    <mergeCell ref="A21:B21"/>
    <mergeCell ref="A23:B23"/>
    <mergeCell ref="A24:B24"/>
  </mergeCells>
  <printOptions headings="false" gridLines="false" gridLinesSet="true" horizontalCentered="true" verticalCentered="true"/>
  <pageMargins left="0.39375" right="0.39375" top="0.39375" bottom="0.39375" header="0.511811023622047" footer="0.511811023622047"/>
  <pageSetup paperSize="9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false" showOutlineSymbols="true" defaultGridColor="true" view="normal" topLeftCell="A4" colorId="64" zoomScale="90" zoomScaleNormal="90" zoomScalePageLayoutView="100" workbookViewId="0">
      <selection pane="topLeft" activeCell="B9" activeCellId="0" sqref="B9"/>
    </sheetView>
  </sheetViews>
  <sheetFormatPr defaultColWidth="8.71484375" defaultRowHeight="12.75" customHeight="true" zeroHeight="false" outlineLevelRow="0" outlineLevelCol="0"/>
  <cols>
    <col collapsed="false" customWidth="true" hidden="false" outlineLevel="0" max="1" min="1" style="1" width="11.85"/>
    <col collapsed="false" customWidth="true" hidden="false" outlineLevel="0" max="2" min="2" style="1" width="62.57"/>
    <col collapsed="false" customWidth="true" hidden="false" outlineLevel="0" max="9" min="3" style="1" width="15.57"/>
    <col collapsed="false" customWidth="true" hidden="false" outlineLevel="0" max="15" min="10" style="1" width="21.84"/>
    <col collapsed="false" customWidth="true" hidden="false" outlineLevel="0" max="255" min="16" style="1" width="7.71"/>
    <col collapsed="false" customWidth="true" hidden="false" outlineLevel="0" max="256" min="256" style="1" width="11.85"/>
    <col collapsed="false" customWidth="true" hidden="false" outlineLevel="0" max="257" min="257" style="1" width="62.57"/>
    <col collapsed="false" customWidth="true" hidden="false" outlineLevel="0" max="258" min="258" style="1" width="27.86"/>
    <col collapsed="false" customWidth="true" hidden="false" outlineLevel="0" max="265" min="259" style="1" width="15.57"/>
    <col collapsed="false" customWidth="true" hidden="false" outlineLevel="0" max="271" min="266" style="1" width="21.84"/>
    <col collapsed="false" customWidth="true" hidden="false" outlineLevel="0" max="511" min="272" style="1" width="7.71"/>
    <col collapsed="false" customWidth="true" hidden="false" outlineLevel="0" max="512" min="512" style="1" width="11.85"/>
    <col collapsed="false" customWidth="true" hidden="false" outlineLevel="0" max="513" min="513" style="1" width="62.57"/>
    <col collapsed="false" customWidth="true" hidden="false" outlineLevel="0" max="514" min="514" style="1" width="27.86"/>
    <col collapsed="false" customWidth="true" hidden="false" outlineLevel="0" max="521" min="515" style="1" width="15.57"/>
    <col collapsed="false" customWidth="true" hidden="false" outlineLevel="0" max="527" min="522" style="1" width="21.84"/>
    <col collapsed="false" customWidth="true" hidden="false" outlineLevel="0" max="767" min="528" style="1" width="7.71"/>
    <col collapsed="false" customWidth="true" hidden="false" outlineLevel="0" max="768" min="768" style="1" width="11.85"/>
    <col collapsed="false" customWidth="true" hidden="false" outlineLevel="0" max="769" min="769" style="1" width="62.57"/>
    <col collapsed="false" customWidth="true" hidden="false" outlineLevel="0" max="770" min="770" style="1" width="27.86"/>
    <col collapsed="false" customWidth="true" hidden="false" outlineLevel="0" max="777" min="771" style="1" width="15.57"/>
    <col collapsed="false" customWidth="true" hidden="false" outlineLevel="0" max="783" min="778" style="1" width="21.84"/>
    <col collapsed="false" customWidth="true" hidden="false" outlineLevel="0" max="1023" min="784" style="1" width="7.71"/>
    <col collapsed="false" customWidth="true" hidden="false" outlineLevel="0" max="1025" min="1024" style="1" width="11.85"/>
  </cols>
  <sheetData>
    <row r="1" customFormat="false" ht="16.5" hidden="false" customHeight="true" outlineLevel="0" collapsed="false">
      <c r="A1" s="2"/>
      <c r="B1" s="3" t="s">
        <v>0</v>
      </c>
      <c r="C1" s="4"/>
      <c r="D1" s="4"/>
      <c r="E1" s="4"/>
      <c r="F1" s="4"/>
      <c r="G1" s="4"/>
      <c r="H1" s="4"/>
      <c r="I1" s="5"/>
    </row>
    <row r="2" customFormat="false" ht="16.5" hidden="false" customHeight="true" outlineLevel="0" collapsed="false">
      <c r="A2" s="6"/>
      <c r="B2" s="7" t="s">
        <v>1</v>
      </c>
      <c r="C2" s="8"/>
      <c r="D2" s="8"/>
      <c r="E2" s="8"/>
      <c r="F2" s="8"/>
      <c r="G2" s="8"/>
      <c r="H2" s="8"/>
      <c r="I2" s="9"/>
    </row>
    <row r="3" customFormat="false" ht="64.5" hidden="false" customHeight="true" outlineLevel="0" collapsed="false">
      <c r="A3" s="51" t="s">
        <v>2</v>
      </c>
      <c r="B3" s="51"/>
      <c r="C3" s="51"/>
      <c r="D3" s="51"/>
      <c r="E3" s="51"/>
      <c r="F3" s="51"/>
      <c r="G3" s="51"/>
      <c r="H3" s="51"/>
      <c r="I3" s="51"/>
    </row>
    <row r="4" customFormat="false" ht="79.5" hidden="false" customHeight="true" outlineLevel="0" collapsed="false">
      <c r="A4" s="11" t="s">
        <v>3</v>
      </c>
      <c r="B4" s="11"/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3" t="s">
        <v>10</v>
      </c>
    </row>
    <row r="5" customFormat="false" ht="32.25" hidden="false" customHeight="true" outlineLevel="0" collapsed="false">
      <c r="A5" s="14" t="s">
        <v>156</v>
      </c>
      <c r="B5" s="14"/>
      <c r="C5" s="14"/>
      <c r="D5" s="14"/>
      <c r="E5" s="14"/>
      <c r="F5" s="14"/>
      <c r="G5" s="14"/>
      <c r="H5" s="14"/>
      <c r="I5" s="14"/>
    </row>
    <row r="6" customFormat="false" ht="32.25" hidden="false" customHeight="true" outlineLevel="0" collapsed="false">
      <c r="A6" s="15" t="s">
        <v>157</v>
      </c>
      <c r="B6" s="15"/>
      <c r="C6" s="15"/>
      <c r="D6" s="15"/>
      <c r="E6" s="15"/>
      <c r="F6" s="15"/>
      <c r="G6" s="15"/>
      <c r="H6" s="15"/>
      <c r="I6" s="15"/>
    </row>
    <row r="7" customFormat="false" ht="18.15" hidden="false" customHeight="true" outlineLevel="0" collapsed="false">
      <c r="A7" s="76" t="s">
        <v>137</v>
      </c>
      <c r="B7" s="77"/>
      <c r="C7" s="77"/>
      <c r="D7" s="77"/>
      <c r="E7" s="77"/>
      <c r="F7" s="77"/>
      <c r="G7" s="77"/>
      <c r="H7" s="77"/>
      <c r="I7" s="77"/>
    </row>
    <row r="8" customFormat="false" ht="18.15" hidden="false" customHeight="true" outlineLevel="0" collapsed="false">
      <c r="A8" s="78" t="s">
        <v>16</v>
      </c>
      <c r="B8" s="79"/>
      <c r="C8" s="79"/>
      <c r="D8" s="79"/>
      <c r="E8" s="79"/>
      <c r="F8" s="79"/>
      <c r="G8" s="79"/>
      <c r="H8" s="79"/>
      <c r="I8" s="79"/>
    </row>
    <row r="9" customFormat="false" ht="18.15" hidden="false" customHeight="true" outlineLevel="0" collapsed="false">
      <c r="A9" s="78" t="s">
        <v>18</v>
      </c>
      <c r="B9" s="79"/>
      <c r="C9" s="79"/>
      <c r="D9" s="79"/>
      <c r="E9" s="79"/>
      <c r="F9" s="79"/>
      <c r="G9" s="79"/>
      <c r="H9" s="79"/>
      <c r="I9" s="79"/>
    </row>
    <row r="10" customFormat="false" ht="18.15" hidden="false" customHeight="true" outlineLevel="0" collapsed="false">
      <c r="A10" s="80" t="s">
        <v>20</v>
      </c>
      <c r="B10" s="80"/>
      <c r="C10" s="81" t="n">
        <v>1</v>
      </c>
      <c r="D10" s="82"/>
      <c r="E10" s="83"/>
      <c r="F10" s="84"/>
      <c r="G10" s="81"/>
      <c r="H10" s="84"/>
      <c r="I10" s="85"/>
    </row>
    <row r="11" customFormat="false" ht="18.15" hidden="false" customHeight="true" outlineLevel="0" collapsed="false">
      <c r="A11" s="86" t="s">
        <v>21</v>
      </c>
      <c r="B11" s="86"/>
      <c r="C11" s="87" t="n">
        <v>1</v>
      </c>
      <c r="D11" s="88"/>
      <c r="E11" s="89"/>
      <c r="F11" s="90"/>
      <c r="G11" s="87"/>
      <c r="H11" s="90"/>
      <c r="I11" s="91"/>
    </row>
    <row r="12" customFormat="false" ht="18" hidden="false" customHeight="true" outlineLevel="0" collapsed="false">
      <c r="A12" s="52" t="s">
        <v>137</v>
      </c>
      <c r="B12" s="53" t="s">
        <v>158</v>
      </c>
      <c r="C12" s="53"/>
      <c r="D12" s="53"/>
      <c r="E12" s="53"/>
      <c r="F12" s="53"/>
      <c r="G12" s="53"/>
      <c r="H12" s="53"/>
      <c r="I12" s="53"/>
      <c r="J12" s="54"/>
    </row>
    <row r="13" customFormat="false" ht="18" hidden="false" customHeight="true" outlineLevel="0" collapsed="false">
      <c r="A13" s="55" t="s">
        <v>16</v>
      </c>
      <c r="B13" s="56" t="s">
        <v>149</v>
      </c>
      <c r="C13" s="56"/>
      <c r="D13" s="56"/>
      <c r="E13" s="56"/>
      <c r="F13" s="56"/>
      <c r="G13" s="56"/>
      <c r="H13" s="56"/>
      <c r="I13" s="56"/>
    </row>
    <row r="14" customFormat="false" ht="18" hidden="false" customHeight="true" outlineLevel="0" collapsed="false">
      <c r="A14" s="55" t="s">
        <v>18</v>
      </c>
      <c r="B14" s="56" t="s">
        <v>159</v>
      </c>
      <c r="C14" s="56"/>
      <c r="D14" s="56"/>
      <c r="E14" s="56"/>
      <c r="F14" s="56"/>
      <c r="G14" s="56"/>
      <c r="H14" s="56"/>
      <c r="I14" s="56"/>
    </row>
    <row r="15" customFormat="false" ht="18" hidden="false" customHeight="true" outlineLevel="0" collapsed="false">
      <c r="A15" s="57" t="s">
        <v>20</v>
      </c>
      <c r="B15" s="57"/>
      <c r="C15" s="58"/>
      <c r="D15" s="59"/>
      <c r="E15" s="60"/>
      <c r="F15" s="58"/>
      <c r="G15" s="73" t="n">
        <v>1</v>
      </c>
      <c r="H15" s="58"/>
      <c r="I15" s="62"/>
    </row>
    <row r="16" customFormat="false" ht="18" hidden="false" customHeight="true" outlineLevel="0" collapsed="false">
      <c r="A16" s="63" t="s">
        <v>21</v>
      </c>
      <c r="B16" s="63"/>
      <c r="C16" s="64"/>
      <c r="D16" s="65"/>
      <c r="E16" s="66"/>
      <c r="F16" s="64"/>
      <c r="G16" s="74" t="n">
        <v>2</v>
      </c>
      <c r="H16" s="64"/>
      <c r="I16" s="68"/>
    </row>
    <row r="17" customFormat="false" ht="18" hidden="false" customHeight="true" outlineLevel="0" collapsed="false">
      <c r="A17" s="52" t="s">
        <v>22</v>
      </c>
      <c r="B17" s="53" t="s">
        <v>158</v>
      </c>
      <c r="C17" s="53"/>
      <c r="D17" s="53"/>
      <c r="E17" s="53"/>
      <c r="F17" s="53"/>
      <c r="G17" s="53"/>
      <c r="H17" s="53"/>
      <c r="I17" s="53"/>
    </row>
    <row r="18" customFormat="false" ht="18" hidden="false" customHeight="true" outlineLevel="0" collapsed="false">
      <c r="A18" s="55" t="s">
        <v>16</v>
      </c>
      <c r="B18" s="56" t="s">
        <v>149</v>
      </c>
      <c r="C18" s="56"/>
      <c r="D18" s="56"/>
      <c r="E18" s="56"/>
      <c r="F18" s="56"/>
      <c r="G18" s="56"/>
      <c r="H18" s="56"/>
      <c r="I18" s="56"/>
    </row>
    <row r="19" customFormat="false" ht="18" hidden="false" customHeight="true" outlineLevel="0" collapsed="false">
      <c r="A19" s="55" t="s">
        <v>18</v>
      </c>
      <c r="B19" s="56" t="s">
        <v>140</v>
      </c>
      <c r="C19" s="56"/>
      <c r="D19" s="56"/>
      <c r="E19" s="56"/>
      <c r="F19" s="56"/>
      <c r="G19" s="56"/>
      <c r="H19" s="56"/>
      <c r="I19" s="56"/>
    </row>
    <row r="20" customFormat="false" ht="18" hidden="false" customHeight="true" outlineLevel="0" collapsed="false">
      <c r="A20" s="57" t="s">
        <v>20</v>
      </c>
      <c r="B20" s="57"/>
      <c r="C20" s="58"/>
      <c r="D20" s="59"/>
      <c r="E20" s="60"/>
      <c r="F20" s="58"/>
      <c r="G20" s="58"/>
      <c r="H20" s="58"/>
      <c r="I20" s="73" t="n">
        <v>1</v>
      </c>
    </row>
    <row r="21" customFormat="false" ht="18" hidden="false" customHeight="true" outlineLevel="0" collapsed="false">
      <c r="A21" s="63" t="s">
        <v>21</v>
      </c>
      <c r="B21" s="63"/>
      <c r="C21" s="64"/>
      <c r="D21" s="65"/>
      <c r="E21" s="66"/>
      <c r="F21" s="64"/>
      <c r="G21" s="64"/>
      <c r="H21" s="64"/>
      <c r="I21" s="74" t="n">
        <v>2</v>
      </c>
    </row>
    <row r="23" customFormat="false" ht="15" hidden="false" customHeight="false" outlineLevel="0" collapsed="false">
      <c r="A23" s="69" t="s">
        <v>132</v>
      </c>
      <c r="B23" s="69"/>
      <c r="C23" s="70" t="n">
        <f aca="false">C10+C15+C20</f>
        <v>1</v>
      </c>
      <c r="D23" s="70" t="n">
        <f aca="false">D15+D20</f>
        <v>0</v>
      </c>
      <c r="E23" s="70" t="n">
        <f aca="false">E15+E20</f>
        <v>0</v>
      </c>
      <c r="F23" s="70" t="n">
        <f aca="false">F15+F20</f>
        <v>0</v>
      </c>
      <c r="G23" s="70" t="n">
        <f aca="false">G15+G20</f>
        <v>1</v>
      </c>
      <c r="H23" s="70" t="n">
        <f aca="false">H15+H20</f>
        <v>0</v>
      </c>
      <c r="I23" s="70" t="n">
        <f aca="false">I15+I20</f>
        <v>1</v>
      </c>
      <c r="J23" s="48" t="n">
        <f aca="false">SUM(C23:I23)</f>
        <v>3</v>
      </c>
    </row>
    <row r="24" customFormat="false" ht="15" hidden="false" customHeight="false" outlineLevel="0" collapsed="false">
      <c r="A24" s="71" t="s">
        <v>133</v>
      </c>
      <c r="B24" s="71"/>
      <c r="C24" s="72" t="n">
        <f aca="false">C11+C16+C21</f>
        <v>1</v>
      </c>
      <c r="D24" s="72" t="n">
        <f aca="false">D16+D21</f>
        <v>0</v>
      </c>
      <c r="E24" s="72" t="n">
        <f aca="false">E16+E21</f>
        <v>0</v>
      </c>
      <c r="F24" s="72" t="n">
        <f aca="false">F16+F21</f>
        <v>0</v>
      </c>
      <c r="G24" s="72" t="n">
        <f aca="false">G16+G21</f>
        <v>2</v>
      </c>
      <c r="H24" s="72" t="n">
        <f aca="false">H16+H21</f>
        <v>0</v>
      </c>
      <c r="I24" s="72" t="n">
        <f aca="false">I16+I21</f>
        <v>2</v>
      </c>
      <c r="J24" s="50" t="n">
        <f aca="false">SUM(C24:I24)</f>
        <v>5</v>
      </c>
    </row>
  </sheetData>
  <mergeCells count="21">
    <mergeCell ref="A3:I3"/>
    <mergeCell ref="A4:B4"/>
    <mergeCell ref="A5:I5"/>
    <mergeCell ref="A6:I6"/>
    <mergeCell ref="B7:I7"/>
    <mergeCell ref="B8:I8"/>
    <mergeCell ref="B9:I9"/>
    <mergeCell ref="A10:B10"/>
    <mergeCell ref="A11:B11"/>
    <mergeCell ref="B12:I12"/>
    <mergeCell ref="B13:I13"/>
    <mergeCell ref="B14:I14"/>
    <mergeCell ref="A15:B15"/>
    <mergeCell ref="A16:B16"/>
    <mergeCell ref="B17:I17"/>
    <mergeCell ref="B18:I18"/>
    <mergeCell ref="B19:I19"/>
    <mergeCell ref="A20:B20"/>
    <mergeCell ref="A21:B21"/>
    <mergeCell ref="A23:B23"/>
    <mergeCell ref="A24:B24"/>
  </mergeCells>
  <printOptions headings="false" gridLines="false" gridLinesSet="true" horizontalCentered="true" verticalCentered="true"/>
  <pageMargins left="0.39375" right="0.39375" top="0.39375" bottom="0.39375" header="0.511811023622047" footer="0.511811023622047"/>
  <pageSetup paperSize="9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6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B34" activeCellId="0" sqref="B34"/>
    </sheetView>
  </sheetViews>
  <sheetFormatPr defaultColWidth="8.71484375" defaultRowHeight="12.75" customHeight="true" zeroHeight="false" outlineLevelRow="0" outlineLevelCol="0"/>
  <cols>
    <col collapsed="false" customWidth="true" hidden="false" outlineLevel="0" max="1" min="1" style="1" width="11.85"/>
    <col collapsed="false" customWidth="true" hidden="false" outlineLevel="0" max="2" min="2" style="1" width="62.57"/>
    <col collapsed="false" customWidth="true" hidden="false" outlineLevel="0" max="9" min="3" style="1" width="15.57"/>
    <col collapsed="false" customWidth="true" hidden="false" outlineLevel="0" max="15" min="10" style="1" width="21.84"/>
    <col collapsed="false" customWidth="true" hidden="false" outlineLevel="0" max="255" min="16" style="1" width="7.71"/>
    <col collapsed="false" customWidth="true" hidden="false" outlineLevel="0" max="256" min="256" style="1" width="11.85"/>
    <col collapsed="false" customWidth="true" hidden="false" outlineLevel="0" max="257" min="257" style="1" width="62.57"/>
    <col collapsed="false" customWidth="true" hidden="false" outlineLevel="0" max="258" min="258" style="1" width="27.86"/>
    <col collapsed="false" customWidth="true" hidden="false" outlineLevel="0" max="265" min="259" style="1" width="15.57"/>
    <col collapsed="false" customWidth="true" hidden="false" outlineLevel="0" max="271" min="266" style="1" width="21.84"/>
    <col collapsed="false" customWidth="true" hidden="false" outlineLevel="0" max="511" min="272" style="1" width="7.71"/>
    <col collapsed="false" customWidth="true" hidden="false" outlineLevel="0" max="512" min="512" style="1" width="11.85"/>
    <col collapsed="false" customWidth="true" hidden="false" outlineLevel="0" max="513" min="513" style="1" width="62.57"/>
    <col collapsed="false" customWidth="true" hidden="false" outlineLevel="0" max="514" min="514" style="1" width="27.86"/>
    <col collapsed="false" customWidth="true" hidden="false" outlineLevel="0" max="521" min="515" style="1" width="15.57"/>
    <col collapsed="false" customWidth="true" hidden="false" outlineLevel="0" max="527" min="522" style="1" width="21.84"/>
    <col collapsed="false" customWidth="true" hidden="false" outlineLevel="0" max="767" min="528" style="1" width="7.71"/>
    <col collapsed="false" customWidth="true" hidden="false" outlineLevel="0" max="768" min="768" style="1" width="11.85"/>
    <col collapsed="false" customWidth="true" hidden="false" outlineLevel="0" max="769" min="769" style="1" width="62.57"/>
    <col collapsed="false" customWidth="true" hidden="false" outlineLevel="0" max="770" min="770" style="1" width="27.86"/>
    <col collapsed="false" customWidth="true" hidden="false" outlineLevel="0" max="777" min="771" style="1" width="15.57"/>
    <col collapsed="false" customWidth="true" hidden="false" outlineLevel="0" max="783" min="778" style="1" width="21.84"/>
    <col collapsed="false" customWidth="true" hidden="false" outlineLevel="0" max="1023" min="784" style="1" width="7.71"/>
    <col collapsed="false" customWidth="true" hidden="false" outlineLevel="0" max="1025" min="1024" style="1" width="11.85"/>
  </cols>
  <sheetData>
    <row r="1" customFormat="false" ht="16.5" hidden="false" customHeight="true" outlineLevel="0" collapsed="false">
      <c r="A1" s="2"/>
      <c r="B1" s="3" t="s">
        <v>0</v>
      </c>
      <c r="C1" s="4"/>
      <c r="D1" s="4"/>
      <c r="E1" s="4"/>
      <c r="F1" s="4"/>
      <c r="G1" s="4"/>
      <c r="H1" s="4"/>
      <c r="I1" s="5"/>
    </row>
    <row r="2" customFormat="false" ht="16.5" hidden="false" customHeight="true" outlineLevel="0" collapsed="false">
      <c r="A2" s="6"/>
      <c r="B2" s="7" t="s">
        <v>1</v>
      </c>
      <c r="C2" s="8"/>
      <c r="D2" s="8"/>
      <c r="E2" s="8"/>
      <c r="F2" s="8"/>
      <c r="G2" s="8"/>
      <c r="H2" s="8"/>
      <c r="I2" s="9"/>
    </row>
    <row r="3" customFormat="false" ht="64.5" hidden="false" customHeight="true" outlineLevel="0" collapsed="false">
      <c r="A3" s="51" t="s">
        <v>2</v>
      </c>
      <c r="B3" s="51"/>
      <c r="C3" s="51"/>
      <c r="D3" s="51"/>
      <c r="E3" s="51"/>
      <c r="F3" s="51"/>
      <c r="G3" s="51"/>
      <c r="H3" s="51"/>
      <c r="I3" s="51"/>
    </row>
    <row r="4" customFormat="false" ht="79.5" hidden="false" customHeight="true" outlineLevel="0" collapsed="false">
      <c r="A4" s="11" t="s">
        <v>3</v>
      </c>
      <c r="B4" s="11"/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3" t="s">
        <v>10</v>
      </c>
    </row>
    <row r="5" customFormat="false" ht="32.25" hidden="false" customHeight="true" outlineLevel="0" collapsed="false">
      <c r="A5" s="14" t="s">
        <v>160</v>
      </c>
      <c r="B5" s="14"/>
      <c r="C5" s="14"/>
      <c r="D5" s="14"/>
      <c r="E5" s="14"/>
      <c r="F5" s="14"/>
      <c r="G5" s="14"/>
      <c r="H5" s="14"/>
      <c r="I5" s="14"/>
    </row>
    <row r="6" customFormat="false" ht="32.25" hidden="false" customHeight="true" outlineLevel="0" collapsed="false">
      <c r="A6" s="15" t="s">
        <v>161</v>
      </c>
      <c r="B6" s="15"/>
      <c r="C6" s="15"/>
      <c r="D6" s="15"/>
      <c r="E6" s="15"/>
      <c r="F6" s="15"/>
      <c r="G6" s="15"/>
      <c r="H6" s="15"/>
      <c r="I6" s="15"/>
    </row>
    <row r="7" customFormat="false" ht="18" hidden="false" customHeight="true" outlineLevel="0" collapsed="false">
      <c r="A7" s="52" t="s">
        <v>138</v>
      </c>
      <c r="B7" s="53" t="s">
        <v>162</v>
      </c>
      <c r="C7" s="53"/>
      <c r="D7" s="53"/>
      <c r="E7" s="53"/>
      <c r="F7" s="53"/>
      <c r="G7" s="53"/>
      <c r="H7" s="53"/>
      <c r="I7" s="53"/>
      <c r="J7" s="75"/>
    </row>
    <row r="8" customFormat="false" ht="18" hidden="false" customHeight="true" outlineLevel="0" collapsed="false">
      <c r="A8" s="55" t="s">
        <v>16</v>
      </c>
      <c r="B8" s="56" t="s">
        <v>163</v>
      </c>
      <c r="C8" s="56"/>
      <c r="D8" s="56"/>
      <c r="E8" s="56"/>
      <c r="F8" s="56"/>
      <c r="G8" s="56"/>
      <c r="H8" s="56"/>
      <c r="I8" s="56"/>
    </row>
    <row r="9" customFormat="false" ht="18" hidden="false" customHeight="true" outlineLevel="0" collapsed="false">
      <c r="A9" s="55" t="s">
        <v>18</v>
      </c>
      <c r="B9" s="56" t="s">
        <v>62</v>
      </c>
      <c r="C9" s="56"/>
      <c r="D9" s="56"/>
      <c r="E9" s="56"/>
      <c r="F9" s="56"/>
      <c r="G9" s="56"/>
      <c r="H9" s="56"/>
      <c r="I9" s="56"/>
    </row>
    <row r="10" customFormat="false" ht="18" hidden="false" customHeight="true" outlineLevel="0" collapsed="false">
      <c r="A10" s="57" t="s">
        <v>20</v>
      </c>
      <c r="B10" s="57"/>
      <c r="C10" s="73" t="n">
        <v>1</v>
      </c>
      <c r="D10" s="59"/>
      <c r="E10" s="60"/>
      <c r="F10" s="58"/>
      <c r="G10" s="58"/>
      <c r="H10" s="58"/>
      <c r="I10" s="62"/>
    </row>
    <row r="11" customFormat="false" ht="18" hidden="false" customHeight="true" outlineLevel="0" collapsed="false">
      <c r="A11" s="63" t="s">
        <v>21</v>
      </c>
      <c r="B11" s="63"/>
      <c r="C11" s="74" t="n">
        <v>1</v>
      </c>
      <c r="D11" s="65"/>
      <c r="E11" s="66"/>
      <c r="F11" s="64"/>
      <c r="G11" s="64"/>
      <c r="H11" s="64"/>
      <c r="I11" s="68"/>
    </row>
    <row r="12" customFormat="false" ht="18" hidden="false" customHeight="true" outlineLevel="0" collapsed="false">
      <c r="A12" s="52" t="s">
        <v>26</v>
      </c>
      <c r="B12" s="53" t="s">
        <v>162</v>
      </c>
      <c r="C12" s="53"/>
      <c r="D12" s="53"/>
      <c r="E12" s="53"/>
      <c r="F12" s="53"/>
      <c r="G12" s="53"/>
      <c r="H12" s="53"/>
      <c r="I12" s="53"/>
    </row>
    <row r="13" customFormat="false" ht="18" hidden="false" customHeight="true" outlineLevel="0" collapsed="false">
      <c r="A13" s="55" t="s">
        <v>16</v>
      </c>
      <c r="B13" s="56" t="s">
        <v>149</v>
      </c>
      <c r="C13" s="56"/>
      <c r="D13" s="56"/>
      <c r="E13" s="56"/>
      <c r="F13" s="56"/>
      <c r="G13" s="56"/>
      <c r="H13" s="56"/>
      <c r="I13" s="56"/>
    </row>
    <row r="14" customFormat="false" ht="18" hidden="false" customHeight="true" outlineLevel="0" collapsed="false">
      <c r="A14" s="55" t="s">
        <v>18</v>
      </c>
      <c r="B14" s="56" t="s">
        <v>28</v>
      </c>
      <c r="C14" s="56"/>
      <c r="D14" s="56"/>
      <c r="E14" s="56"/>
      <c r="F14" s="56"/>
      <c r="G14" s="56"/>
      <c r="H14" s="56"/>
      <c r="I14" s="56"/>
    </row>
    <row r="15" customFormat="false" ht="18" hidden="false" customHeight="true" outlineLevel="0" collapsed="false">
      <c r="A15" s="57" t="s">
        <v>20</v>
      </c>
      <c r="B15" s="57"/>
      <c r="C15" s="73" t="n">
        <v>1</v>
      </c>
      <c r="D15" s="59"/>
      <c r="E15" s="73"/>
      <c r="F15" s="73"/>
      <c r="G15" s="58"/>
      <c r="H15" s="58"/>
      <c r="I15" s="73"/>
    </row>
    <row r="16" customFormat="false" ht="18" hidden="false" customHeight="true" outlineLevel="0" collapsed="false">
      <c r="A16" s="63" t="s">
        <v>21</v>
      </c>
      <c r="B16" s="63"/>
      <c r="C16" s="74" t="n">
        <v>1</v>
      </c>
      <c r="D16" s="65"/>
      <c r="E16" s="74"/>
      <c r="F16" s="74"/>
      <c r="G16" s="64"/>
      <c r="H16" s="64"/>
      <c r="I16" s="74"/>
    </row>
    <row r="17" customFormat="false" ht="18" hidden="false" customHeight="true" outlineLevel="0" collapsed="false">
      <c r="A17" s="52" t="s">
        <v>26</v>
      </c>
      <c r="B17" s="53" t="s">
        <v>30</v>
      </c>
      <c r="C17" s="53"/>
      <c r="D17" s="53"/>
      <c r="E17" s="53"/>
      <c r="F17" s="53"/>
      <c r="G17" s="53"/>
      <c r="H17" s="53"/>
      <c r="I17" s="53"/>
    </row>
    <row r="18" customFormat="false" ht="18" hidden="false" customHeight="true" outlineLevel="0" collapsed="false">
      <c r="A18" s="55" t="s">
        <v>16</v>
      </c>
      <c r="B18" s="56" t="s">
        <v>149</v>
      </c>
      <c r="C18" s="56"/>
      <c r="D18" s="56"/>
      <c r="E18" s="56"/>
      <c r="F18" s="56"/>
      <c r="G18" s="56"/>
      <c r="H18" s="56"/>
      <c r="I18" s="56"/>
    </row>
    <row r="19" customFormat="false" ht="18" hidden="false" customHeight="true" outlineLevel="0" collapsed="false">
      <c r="A19" s="55" t="s">
        <v>18</v>
      </c>
      <c r="B19" s="56" t="s">
        <v>140</v>
      </c>
      <c r="C19" s="56"/>
      <c r="D19" s="56"/>
      <c r="E19" s="56"/>
      <c r="F19" s="56"/>
      <c r="G19" s="56"/>
      <c r="H19" s="56"/>
      <c r="I19" s="56"/>
    </row>
    <row r="20" customFormat="false" ht="18" hidden="false" customHeight="true" outlineLevel="0" collapsed="false">
      <c r="A20" s="57" t="s">
        <v>20</v>
      </c>
      <c r="B20" s="57"/>
      <c r="C20" s="58"/>
      <c r="D20" s="59"/>
      <c r="E20" s="60"/>
      <c r="F20" s="58"/>
      <c r="G20" s="58"/>
      <c r="H20" s="58"/>
      <c r="I20" s="73" t="n">
        <v>1</v>
      </c>
    </row>
    <row r="21" customFormat="false" ht="18" hidden="false" customHeight="true" outlineLevel="0" collapsed="false">
      <c r="A21" s="63" t="s">
        <v>21</v>
      </c>
      <c r="B21" s="63"/>
      <c r="C21" s="64"/>
      <c r="D21" s="65"/>
      <c r="E21" s="66"/>
      <c r="F21" s="64"/>
      <c r="G21" s="64"/>
      <c r="H21" s="64"/>
      <c r="I21" s="74" t="n">
        <v>2</v>
      </c>
    </row>
    <row r="23" customFormat="false" ht="15" hidden="false" customHeight="false" outlineLevel="0" collapsed="false">
      <c r="A23" s="69" t="s">
        <v>132</v>
      </c>
      <c r="B23" s="69"/>
      <c r="C23" s="70" t="n">
        <f aca="false">C10+C15+C20</f>
        <v>2</v>
      </c>
      <c r="D23" s="70" t="n">
        <f aca="false">D10+D15+D20</f>
        <v>0</v>
      </c>
      <c r="E23" s="70" t="n">
        <f aca="false">E10+E15+E20</f>
        <v>0</v>
      </c>
      <c r="F23" s="70" t="n">
        <f aca="false">F10+F15+F20</f>
        <v>0</v>
      </c>
      <c r="G23" s="70" t="n">
        <f aca="false">G10+G15+G20</f>
        <v>0</v>
      </c>
      <c r="H23" s="70" t="n">
        <f aca="false">H10+H15+H20</f>
        <v>0</v>
      </c>
      <c r="I23" s="70" t="n">
        <f aca="false">I10+I15+I20</f>
        <v>1</v>
      </c>
      <c r="J23" s="48" t="n">
        <f aca="false">SUM(C23:I23)</f>
        <v>3</v>
      </c>
    </row>
    <row r="24" customFormat="false" ht="15" hidden="false" customHeight="false" outlineLevel="0" collapsed="false">
      <c r="A24" s="71" t="s">
        <v>133</v>
      </c>
      <c r="B24" s="71"/>
      <c r="C24" s="72" t="n">
        <f aca="false">SUM(C11,C16,C21)</f>
        <v>2</v>
      </c>
      <c r="D24" s="72" t="n">
        <f aca="false">SUM(D11,D16,D21)</f>
        <v>0</v>
      </c>
      <c r="E24" s="72" t="n">
        <f aca="false">SUM(E11,E16,E21)</f>
        <v>0</v>
      </c>
      <c r="F24" s="72" t="n">
        <f aca="false">SUM(F11,F16,F21)</f>
        <v>0</v>
      </c>
      <c r="G24" s="72" t="n">
        <f aca="false">SUM(G11,G16,G21)</f>
        <v>0</v>
      </c>
      <c r="H24" s="72" t="n">
        <f aca="false">SUM(H11,H16,H21)</f>
        <v>0</v>
      </c>
      <c r="I24" s="72" t="n">
        <f aca="false">SUM(I11,I16,I21)</f>
        <v>2</v>
      </c>
      <c r="J24" s="50" t="n">
        <f aca="false">SUM(C24:I24)</f>
        <v>4</v>
      </c>
    </row>
    <row r="26" customFormat="false" ht="15" hidden="false" customHeight="false" outlineLevel="0" collapsed="false"/>
  </sheetData>
  <sheetProtection sheet="true" password="c4bc" objects="true" scenarios="true"/>
  <mergeCells count="21">
    <mergeCell ref="A3:I3"/>
    <mergeCell ref="A4:B4"/>
    <mergeCell ref="A5:I5"/>
    <mergeCell ref="A6:I6"/>
    <mergeCell ref="B7:I7"/>
    <mergeCell ref="B8:I8"/>
    <mergeCell ref="B9:I9"/>
    <mergeCell ref="A10:B10"/>
    <mergeCell ref="A11:B11"/>
    <mergeCell ref="B12:I12"/>
    <mergeCell ref="B13:I13"/>
    <mergeCell ref="B14:I14"/>
    <mergeCell ref="A15:B15"/>
    <mergeCell ref="A16:B16"/>
    <mergeCell ref="B17:I17"/>
    <mergeCell ref="B18:I18"/>
    <mergeCell ref="B19:I19"/>
    <mergeCell ref="A20:B20"/>
    <mergeCell ref="A21:B21"/>
    <mergeCell ref="A23:B23"/>
    <mergeCell ref="A24:B24"/>
  </mergeCells>
  <printOptions headings="false" gridLines="false" gridLinesSet="true" horizontalCentered="true" verticalCentered="true"/>
  <pageMargins left="0.39375" right="0.39375" top="0.39375" bottom="0.39375" header="0.511811023622047" footer="0.511811023622047"/>
  <pageSetup paperSize="9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B18" activeCellId="0" sqref="B18"/>
    </sheetView>
  </sheetViews>
  <sheetFormatPr defaultColWidth="8.71484375" defaultRowHeight="12.75" customHeight="true" zeroHeight="false" outlineLevelRow="0" outlineLevelCol="0"/>
  <cols>
    <col collapsed="false" customWidth="true" hidden="false" outlineLevel="0" max="1" min="1" style="1" width="11.85"/>
    <col collapsed="false" customWidth="true" hidden="false" outlineLevel="0" max="2" min="2" style="1" width="62.57"/>
    <col collapsed="false" customWidth="true" hidden="false" outlineLevel="0" max="9" min="3" style="1" width="15.57"/>
    <col collapsed="false" customWidth="true" hidden="false" outlineLevel="0" max="15" min="10" style="1" width="21.84"/>
    <col collapsed="false" customWidth="true" hidden="false" outlineLevel="0" max="255" min="16" style="1" width="7.71"/>
    <col collapsed="false" customWidth="true" hidden="false" outlineLevel="0" max="256" min="256" style="1" width="11.85"/>
    <col collapsed="false" customWidth="true" hidden="false" outlineLevel="0" max="257" min="257" style="1" width="62.57"/>
    <col collapsed="false" customWidth="true" hidden="false" outlineLevel="0" max="258" min="258" style="1" width="27.86"/>
    <col collapsed="false" customWidth="true" hidden="false" outlineLevel="0" max="265" min="259" style="1" width="15.57"/>
    <col collapsed="false" customWidth="true" hidden="false" outlineLevel="0" max="271" min="266" style="1" width="21.84"/>
    <col collapsed="false" customWidth="true" hidden="false" outlineLevel="0" max="511" min="272" style="1" width="7.71"/>
    <col collapsed="false" customWidth="true" hidden="false" outlineLevel="0" max="512" min="512" style="1" width="11.85"/>
    <col collapsed="false" customWidth="true" hidden="false" outlineLevel="0" max="513" min="513" style="1" width="62.57"/>
    <col collapsed="false" customWidth="true" hidden="false" outlineLevel="0" max="514" min="514" style="1" width="27.86"/>
    <col collapsed="false" customWidth="true" hidden="false" outlineLevel="0" max="521" min="515" style="1" width="15.57"/>
    <col collapsed="false" customWidth="true" hidden="false" outlineLevel="0" max="527" min="522" style="1" width="21.84"/>
    <col collapsed="false" customWidth="true" hidden="false" outlineLevel="0" max="767" min="528" style="1" width="7.71"/>
    <col collapsed="false" customWidth="true" hidden="false" outlineLevel="0" max="768" min="768" style="1" width="11.85"/>
    <col collapsed="false" customWidth="true" hidden="false" outlineLevel="0" max="769" min="769" style="1" width="62.57"/>
    <col collapsed="false" customWidth="true" hidden="false" outlineLevel="0" max="770" min="770" style="1" width="27.86"/>
    <col collapsed="false" customWidth="true" hidden="false" outlineLevel="0" max="777" min="771" style="1" width="15.57"/>
    <col collapsed="false" customWidth="true" hidden="false" outlineLevel="0" max="783" min="778" style="1" width="21.84"/>
    <col collapsed="false" customWidth="true" hidden="false" outlineLevel="0" max="1023" min="784" style="1" width="7.71"/>
    <col collapsed="false" customWidth="true" hidden="false" outlineLevel="0" max="1025" min="1024" style="1" width="11.85"/>
  </cols>
  <sheetData>
    <row r="1" customFormat="false" ht="16.5" hidden="false" customHeight="true" outlineLevel="0" collapsed="false">
      <c r="A1" s="2"/>
      <c r="B1" s="3" t="s">
        <v>0</v>
      </c>
      <c r="C1" s="4"/>
      <c r="D1" s="4"/>
      <c r="E1" s="4"/>
      <c r="F1" s="4"/>
      <c r="G1" s="4"/>
      <c r="H1" s="4"/>
      <c r="I1" s="5"/>
    </row>
    <row r="2" customFormat="false" ht="16.5" hidden="false" customHeight="true" outlineLevel="0" collapsed="false">
      <c r="A2" s="6"/>
      <c r="B2" s="7" t="s">
        <v>1</v>
      </c>
      <c r="C2" s="8"/>
      <c r="D2" s="8"/>
      <c r="E2" s="8"/>
      <c r="F2" s="8"/>
      <c r="G2" s="8"/>
      <c r="H2" s="8"/>
      <c r="I2" s="9"/>
    </row>
    <row r="3" customFormat="false" ht="64.5" hidden="false" customHeight="true" outlineLevel="0" collapsed="false">
      <c r="A3" s="51" t="s">
        <v>2</v>
      </c>
      <c r="B3" s="51"/>
      <c r="C3" s="51"/>
      <c r="D3" s="51"/>
      <c r="E3" s="51"/>
      <c r="F3" s="51"/>
      <c r="G3" s="51"/>
      <c r="H3" s="51"/>
      <c r="I3" s="51"/>
    </row>
    <row r="4" customFormat="false" ht="79.5" hidden="false" customHeight="true" outlineLevel="0" collapsed="false">
      <c r="A4" s="11" t="s">
        <v>3</v>
      </c>
      <c r="B4" s="11"/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3" t="s">
        <v>10</v>
      </c>
    </row>
    <row r="5" customFormat="false" ht="32.25" hidden="false" customHeight="true" outlineLevel="0" collapsed="false">
      <c r="A5" s="14" t="s">
        <v>164</v>
      </c>
      <c r="B5" s="14"/>
      <c r="C5" s="14"/>
      <c r="D5" s="14"/>
      <c r="E5" s="14"/>
      <c r="F5" s="14"/>
      <c r="G5" s="14"/>
      <c r="H5" s="14"/>
      <c r="I5" s="14"/>
    </row>
    <row r="6" customFormat="false" ht="32.25" hidden="false" customHeight="true" outlineLevel="0" collapsed="false">
      <c r="A6" s="15" t="s">
        <v>165</v>
      </c>
      <c r="B6" s="15"/>
      <c r="C6" s="15"/>
      <c r="D6" s="15"/>
      <c r="E6" s="15"/>
      <c r="F6" s="15"/>
      <c r="G6" s="15"/>
      <c r="H6" s="15"/>
      <c r="I6" s="15"/>
    </row>
    <row r="7" customFormat="false" ht="18" hidden="false" customHeight="true" outlineLevel="0" collapsed="false">
      <c r="A7" s="16" t="s">
        <v>137</v>
      </c>
      <c r="B7" s="17" t="s">
        <v>166</v>
      </c>
      <c r="C7" s="17"/>
      <c r="D7" s="17"/>
      <c r="E7" s="17"/>
      <c r="F7" s="17"/>
      <c r="G7" s="17"/>
      <c r="H7" s="17"/>
      <c r="I7" s="17"/>
      <c r="J7" s="75"/>
    </row>
    <row r="8" customFormat="false" ht="18" hidden="false" customHeight="true" outlineLevel="0" collapsed="false">
      <c r="A8" s="18" t="s">
        <v>16</v>
      </c>
      <c r="B8" s="19" t="s">
        <v>149</v>
      </c>
      <c r="C8" s="19"/>
      <c r="D8" s="19"/>
      <c r="E8" s="19"/>
      <c r="F8" s="19"/>
      <c r="G8" s="19"/>
      <c r="H8" s="19"/>
      <c r="I8" s="19"/>
    </row>
    <row r="9" customFormat="false" ht="18" hidden="false" customHeight="true" outlineLevel="0" collapsed="false">
      <c r="A9" s="18" t="s">
        <v>18</v>
      </c>
      <c r="B9" s="19" t="s">
        <v>167</v>
      </c>
      <c r="C9" s="19"/>
      <c r="D9" s="19"/>
      <c r="E9" s="19"/>
      <c r="F9" s="19"/>
      <c r="G9" s="19"/>
      <c r="H9" s="19"/>
      <c r="I9" s="19"/>
    </row>
    <row r="10" customFormat="false" ht="18" hidden="false" customHeight="true" outlineLevel="0" collapsed="false">
      <c r="A10" s="20" t="s">
        <v>20</v>
      </c>
      <c r="B10" s="20"/>
      <c r="C10" s="92" t="n">
        <v>1</v>
      </c>
      <c r="D10" s="29"/>
      <c r="E10" s="22"/>
      <c r="F10" s="21"/>
      <c r="G10" s="21"/>
      <c r="H10" s="21"/>
      <c r="I10" s="23"/>
    </row>
    <row r="11" customFormat="false" ht="18" hidden="false" customHeight="true" outlineLevel="0" collapsed="false">
      <c r="A11" s="25" t="s">
        <v>21</v>
      </c>
      <c r="B11" s="25"/>
      <c r="C11" s="93" t="n">
        <v>1</v>
      </c>
      <c r="D11" s="30"/>
      <c r="E11" s="27"/>
      <c r="F11" s="26"/>
      <c r="G11" s="26"/>
      <c r="H11" s="26"/>
      <c r="I11" s="28"/>
    </row>
    <row r="12" customFormat="false" ht="18" hidden="false" customHeight="true" outlineLevel="0" collapsed="false">
      <c r="A12" s="94" t="s">
        <v>137</v>
      </c>
      <c r="B12" s="95"/>
      <c r="C12" s="95"/>
      <c r="D12" s="95"/>
      <c r="E12" s="95"/>
      <c r="F12" s="95"/>
      <c r="G12" s="95"/>
      <c r="H12" s="95"/>
      <c r="I12" s="95"/>
    </row>
    <row r="13" customFormat="false" ht="18" hidden="false" customHeight="true" outlineLevel="0" collapsed="false">
      <c r="A13" s="96" t="s">
        <v>16</v>
      </c>
      <c r="B13" s="97"/>
      <c r="C13" s="97"/>
      <c r="D13" s="97"/>
      <c r="E13" s="97"/>
      <c r="F13" s="97"/>
      <c r="G13" s="97"/>
      <c r="H13" s="97"/>
      <c r="I13" s="97"/>
    </row>
    <row r="14" customFormat="false" ht="18" hidden="false" customHeight="true" outlineLevel="0" collapsed="false">
      <c r="A14" s="96" t="s">
        <v>18</v>
      </c>
      <c r="B14" s="97"/>
      <c r="C14" s="97"/>
      <c r="D14" s="97"/>
      <c r="E14" s="97"/>
      <c r="F14" s="97"/>
      <c r="G14" s="97"/>
      <c r="H14" s="97"/>
      <c r="I14" s="97"/>
    </row>
    <row r="15" customFormat="false" ht="18" hidden="false" customHeight="true" outlineLevel="0" collapsed="false">
      <c r="A15" s="98" t="s">
        <v>20</v>
      </c>
      <c r="B15" s="98"/>
      <c r="C15" s="99" t="n">
        <v>1</v>
      </c>
      <c r="D15" s="100"/>
      <c r="E15" s="101"/>
      <c r="F15" s="102"/>
      <c r="G15" s="102"/>
      <c r="H15" s="102"/>
      <c r="I15" s="103"/>
    </row>
    <row r="16" customFormat="false" ht="18" hidden="false" customHeight="true" outlineLevel="0" collapsed="false">
      <c r="A16" s="104" t="s">
        <v>21</v>
      </c>
      <c r="B16" s="104"/>
      <c r="C16" s="105" t="n">
        <v>1</v>
      </c>
      <c r="D16" s="106"/>
      <c r="E16" s="107"/>
      <c r="F16" s="108"/>
      <c r="G16" s="108"/>
      <c r="H16" s="108"/>
      <c r="I16" s="109"/>
    </row>
    <row r="17" customFormat="false" ht="18" hidden="false" customHeight="true" outlineLevel="0" collapsed="false">
      <c r="A17" s="94" t="s">
        <v>137</v>
      </c>
      <c r="B17" s="95"/>
      <c r="C17" s="95"/>
      <c r="D17" s="95"/>
      <c r="E17" s="95"/>
      <c r="F17" s="95"/>
      <c r="G17" s="95"/>
      <c r="H17" s="95"/>
      <c r="I17" s="95"/>
    </row>
    <row r="18" customFormat="false" ht="18" hidden="false" customHeight="true" outlineLevel="0" collapsed="false">
      <c r="A18" s="96" t="s">
        <v>16</v>
      </c>
      <c r="B18" s="97"/>
      <c r="C18" s="97"/>
      <c r="D18" s="97"/>
      <c r="E18" s="97"/>
      <c r="F18" s="97"/>
      <c r="G18" s="97"/>
      <c r="H18" s="97"/>
      <c r="I18" s="97"/>
    </row>
    <row r="19" customFormat="false" ht="18" hidden="false" customHeight="true" outlineLevel="0" collapsed="false">
      <c r="A19" s="96" t="s">
        <v>18</v>
      </c>
      <c r="B19" s="97"/>
      <c r="C19" s="97"/>
      <c r="D19" s="97"/>
      <c r="E19" s="97"/>
      <c r="F19" s="97"/>
      <c r="G19" s="97"/>
      <c r="H19" s="97"/>
      <c r="I19" s="97"/>
    </row>
    <row r="20" customFormat="false" ht="18" hidden="false" customHeight="true" outlineLevel="0" collapsed="false">
      <c r="A20" s="98" t="s">
        <v>20</v>
      </c>
      <c r="B20" s="98"/>
      <c r="C20" s="99" t="n">
        <v>1</v>
      </c>
      <c r="D20" s="100"/>
      <c r="E20" s="101"/>
      <c r="F20" s="102"/>
      <c r="G20" s="102"/>
      <c r="H20" s="102"/>
      <c r="I20" s="103"/>
    </row>
    <row r="21" customFormat="false" ht="18" hidden="false" customHeight="true" outlineLevel="0" collapsed="false">
      <c r="A21" s="104" t="s">
        <v>21</v>
      </c>
      <c r="B21" s="104"/>
      <c r="C21" s="105" t="n">
        <v>1</v>
      </c>
      <c r="D21" s="106"/>
      <c r="E21" s="107"/>
      <c r="F21" s="108"/>
      <c r="G21" s="108"/>
      <c r="H21" s="108"/>
      <c r="I21" s="109"/>
    </row>
    <row r="22" customFormat="false" ht="18" hidden="false" customHeight="true" outlineLevel="0" collapsed="false">
      <c r="A22" s="16" t="s">
        <v>137</v>
      </c>
      <c r="B22" s="17" t="s">
        <v>168</v>
      </c>
      <c r="C22" s="17"/>
      <c r="D22" s="17"/>
      <c r="E22" s="17"/>
      <c r="F22" s="17"/>
      <c r="G22" s="17"/>
      <c r="H22" s="17"/>
      <c r="I22" s="17"/>
    </row>
    <row r="23" customFormat="false" ht="18" hidden="false" customHeight="true" outlineLevel="0" collapsed="false">
      <c r="A23" s="18" t="s">
        <v>16</v>
      </c>
      <c r="B23" s="19" t="s">
        <v>149</v>
      </c>
      <c r="C23" s="19"/>
      <c r="D23" s="19"/>
      <c r="E23" s="19"/>
      <c r="F23" s="19"/>
      <c r="G23" s="19"/>
      <c r="H23" s="19"/>
      <c r="I23" s="19"/>
    </row>
    <row r="24" customFormat="false" ht="18" hidden="false" customHeight="true" outlineLevel="0" collapsed="false">
      <c r="A24" s="18" t="s">
        <v>18</v>
      </c>
      <c r="B24" s="19" t="s">
        <v>25</v>
      </c>
      <c r="C24" s="19"/>
      <c r="D24" s="19"/>
      <c r="E24" s="19"/>
      <c r="F24" s="19"/>
      <c r="G24" s="19"/>
      <c r="H24" s="19"/>
      <c r="I24" s="19"/>
    </row>
    <row r="25" customFormat="false" ht="18" hidden="false" customHeight="true" outlineLevel="0" collapsed="false">
      <c r="A25" s="20" t="s">
        <v>20</v>
      </c>
      <c r="B25" s="20"/>
      <c r="C25" s="92"/>
      <c r="D25" s="29"/>
      <c r="E25" s="22"/>
      <c r="F25" s="92" t="n">
        <v>1</v>
      </c>
      <c r="G25" s="92"/>
      <c r="H25" s="21"/>
      <c r="I25" s="23"/>
    </row>
    <row r="26" customFormat="false" ht="18" hidden="false" customHeight="true" outlineLevel="0" collapsed="false">
      <c r="A26" s="25" t="s">
        <v>21</v>
      </c>
      <c r="B26" s="25"/>
      <c r="C26" s="93"/>
      <c r="D26" s="30"/>
      <c r="E26" s="27"/>
      <c r="F26" s="93" t="n">
        <v>2</v>
      </c>
      <c r="G26" s="93"/>
      <c r="H26" s="26"/>
      <c r="I26" s="28"/>
    </row>
    <row r="27" customFormat="false" ht="18" hidden="false" customHeight="true" outlineLevel="0" collapsed="false">
      <c r="A27" s="16" t="s">
        <v>22</v>
      </c>
      <c r="B27" s="17" t="s">
        <v>169</v>
      </c>
      <c r="C27" s="17"/>
      <c r="D27" s="17"/>
      <c r="E27" s="17"/>
      <c r="F27" s="17"/>
      <c r="G27" s="17"/>
      <c r="H27" s="17"/>
      <c r="I27" s="17"/>
    </row>
    <row r="28" customFormat="false" ht="18" hidden="false" customHeight="true" outlineLevel="0" collapsed="false">
      <c r="A28" s="18" t="s">
        <v>16</v>
      </c>
      <c r="B28" s="19" t="s">
        <v>149</v>
      </c>
      <c r="C28" s="19"/>
      <c r="D28" s="19"/>
      <c r="E28" s="19"/>
      <c r="F28" s="19"/>
      <c r="G28" s="19"/>
      <c r="H28" s="19"/>
      <c r="I28" s="19"/>
    </row>
    <row r="29" customFormat="false" ht="18" hidden="false" customHeight="true" outlineLevel="0" collapsed="false">
      <c r="A29" s="18" t="s">
        <v>18</v>
      </c>
      <c r="B29" s="19" t="s">
        <v>25</v>
      </c>
      <c r="C29" s="19"/>
      <c r="D29" s="19"/>
      <c r="E29" s="19"/>
      <c r="F29" s="19"/>
      <c r="G29" s="19"/>
      <c r="H29" s="19"/>
      <c r="I29" s="19"/>
    </row>
    <row r="30" customFormat="false" ht="18" hidden="false" customHeight="true" outlineLevel="0" collapsed="false">
      <c r="A30" s="20" t="s">
        <v>20</v>
      </c>
      <c r="B30" s="20"/>
      <c r="C30" s="21"/>
      <c r="D30" s="29"/>
      <c r="E30" s="22"/>
      <c r="F30" s="92" t="n">
        <v>1</v>
      </c>
      <c r="G30" s="92"/>
      <c r="H30" s="21"/>
      <c r="I30" s="23"/>
    </row>
    <row r="31" customFormat="false" ht="18" hidden="false" customHeight="true" outlineLevel="0" collapsed="false">
      <c r="A31" s="25" t="s">
        <v>21</v>
      </c>
      <c r="B31" s="25"/>
      <c r="C31" s="26"/>
      <c r="D31" s="30"/>
      <c r="E31" s="27"/>
      <c r="F31" s="93" t="n">
        <v>2</v>
      </c>
      <c r="G31" s="93"/>
      <c r="H31" s="26"/>
      <c r="I31" s="28"/>
    </row>
    <row r="32" customFormat="false" ht="15" hidden="false" customHeight="false" outlineLevel="0" collapsed="false">
      <c r="A32" s="16" t="s">
        <v>170</v>
      </c>
      <c r="B32" s="17" t="s">
        <v>169</v>
      </c>
      <c r="C32" s="17"/>
      <c r="D32" s="17"/>
      <c r="E32" s="17"/>
      <c r="F32" s="17"/>
      <c r="G32" s="17"/>
      <c r="H32" s="17"/>
      <c r="I32" s="17"/>
    </row>
    <row r="33" customFormat="false" ht="15" hidden="false" customHeight="false" outlineLevel="0" collapsed="false">
      <c r="A33" s="18" t="s">
        <v>16</v>
      </c>
      <c r="B33" s="19" t="s">
        <v>149</v>
      </c>
      <c r="C33" s="19"/>
      <c r="D33" s="19"/>
      <c r="E33" s="19"/>
      <c r="F33" s="19"/>
      <c r="G33" s="19"/>
      <c r="H33" s="19"/>
      <c r="I33" s="19"/>
      <c r="J33" s="1" t="s">
        <v>13</v>
      </c>
    </row>
    <row r="34" customFormat="false" ht="15" hidden="false" customHeight="false" outlineLevel="0" collapsed="false">
      <c r="A34" s="55" t="s">
        <v>18</v>
      </c>
      <c r="B34" s="56" t="s">
        <v>140</v>
      </c>
      <c r="C34" s="56"/>
      <c r="D34" s="56"/>
      <c r="E34" s="56"/>
      <c r="F34" s="56"/>
      <c r="G34" s="56"/>
      <c r="H34" s="56"/>
      <c r="I34" s="56"/>
    </row>
    <row r="35" customFormat="false" ht="15" hidden="false" customHeight="false" outlineLevel="0" collapsed="false">
      <c r="A35" s="57" t="s">
        <v>20</v>
      </c>
      <c r="B35" s="57"/>
      <c r="C35" s="58"/>
      <c r="D35" s="59"/>
      <c r="E35" s="60"/>
      <c r="F35" s="58"/>
      <c r="G35" s="58"/>
      <c r="H35" s="58"/>
      <c r="I35" s="73" t="n">
        <v>1</v>
      </c>
    </row>
    <row r="36" customFormat="false" ht="15" hidden="false" customHeight="false" outlineLevel="0" collapsed="false">
      <c r="A36" s="25" t="s">
        <v>21</v>
      </c>
      <c r="B36" s="25"/>
      <c r="C36" s="26"/>
      <c r="D36" s="30"/>
      <c r="E36" s="27"/>
      <c r="F36" s="26"/>
      <c r="G36" s="26"/>
      <c r="H36" s="26"/>
      <c r="I36" s="93" t="n">
        <v>2</v>
      </c>
    </row>
    <row r="37" customFormat="false" ht="15" hidden="false" customHeight="false" outlineLevel="0" collapsed="false">
      <c r="A37" s="16" t="s">
        <v>29</v>
      </c>
      <c r="B37" s="17" t="s">
        <v>171</v>
      </c>
      <c r="C37" s="17"/>
      <c r="D37" s="17"/>
      <c r="E37" s="17"/>
      <c r="F37" s="17"/>
      <c r="G37" s="17"/>
      <c r="H37" s="17"/>
      <c r="I37" s="17"/>
    </row>
    <row r="38" customFormat="false" ht="15" hidden="false" customHeight="false" outlineLevel="0" collapsed="false">
      <c r="A38" s="18" t="s">
        <v>16</v>
      </c>
      <c r="B38" s="19" t="s">
        <v>155</v>
      </c>
      <c r="C38" s="19"/>
      <c r="D38" s="19"/>
      <c r="E38" s="19"/>
      <c r="F38" s="19"/>
      <c r="G38" s="19"/>
      <c r="H38" s="19"/>
      <c r="I38" s="19"/>
    </row>
    <row r="39" customFormat="false" ht="15" hidden="false" customHeight="false" outlineLevel="0" collapsed="false">
      <c r="A39" s="18" t="s">
        <v>18</v>
      </c>
      <c r="B39" s="19" t="s">
        <v>140</v>
      </c>
      <c r="C39" s="19"/>
      <c r="D39" s="19"/>
      <c r="E39" s="19"/>
      <c r="F39" s="19"/>
      <c r="G39" s="19"/>
      <c r="H39" s="19"/>
      <c r="I39" s="19"/>
    </row>
    <row r="40" customFormat="false" ht="15" hidden="false" customHeight="false" outlineLevel="0" collapsed="false">
      <c r="A40" s="57" t="s">
        <v>20</v>
      </c>
      <c r="B40" s="57"/>
      <c r="C40" s="58"/>
      <c r="D40" s="59"/>
      <c r="E40" s="60"/>
      <c r="F40" s="58"/>
      <c r="G40" s="58"/>
      <c r="H40" s="58"/>
      <c r="I40" s="73" t="n">
        <v>1</v>
      </c>
    </row>
    <row r="41" customFormat="false" ht="15" hidden="false" customHeight="false" outlineLevel="0" collapsed="false">
      <c r="A41" s="63" t="s">
        <v>21</v>
      </c>
      <c r="B41" s="63"/>
      <c r="C41" s="64"/>
      <c r="D41" s="65"/>
      <c r="E41" s="66"/>
      <c r="F41" s="64"/>
      <c r="G41" s="64"/>
      <c r="H41" s="64"/>
      <c r="I41" s="74" t="n">
        <v>2</v>
      </c>
    </row>
    <row r="43" customFormat="false" ht="15" hidden="false" customHeight="false" outlineLevel="0" collapsed="false">
      <c r="A43" s="69" t="s">
        <v>132</v>
      </c>
      <c r="B43" s="69"/>
      <c r="C43" s="70" t="n">
        <f aca="false">C10+C15+C20+C25+C30+C35+C40</f>
        <v>3</v>
      </c>
      <c r="D43" s="70" t="n">
        <f aca="false">D10+D25+D30+D35+D40</f>
        <v>0</v>
      </c>
      <c r="E43" s="70" t="n">
        <f aca="false">E10+E25+E30+E35+E40</f>
        <v>0</v>
      </c>
      <c r="F43" s="70" t="n">
        <f aca="false">F10+F25+F30+F35+F40</f>
        <v>2</v>
      </c>
      <c r="G43" s="70" t="n">
        <f aca="false">G10+G25+G30+G35+G40</f>
        <v>0</v>
      </c>
      <c r="H43" s="70" t="n">
        <f aca="false">H10+H25+H30+H35+H40</f>
        <v>0</v>
      </c>
      <c r="I43" s="70" t="n">
        <f aca="false">I10+I25+I30+I35+I40</f>
        <v>2</v>
      </c>
      <c r="J43" s="48" t="n">
        <f aca="false">SUM(C43:I43)</f>
        <v>7</v>
      </c>
    </row>
    <row r="44" customFormat="false" ht="15" hidden="false" customHeight="false" outlineLevel="0" collapsed="false">
      <c r="A44" s="71" t="s">
        <v>133</v>
      </c>
      <c r="B44" s="71"/>
      <c r="C44" s="72" t="n">
        <f aca="false">SUM(C11,C16,C21,C26,C31,C36,C41)</f>
        <v>3</v>
      </c>
      <c r="D44" s="72" t="n">
        <f aca="false">SUM(D11,D26,D31,D36,D41)</f>
        <v>0</v>
      </c>
      <c r="E44" s="72" t="n">
        <f aca="false">SUM(E11,E26,E31,E36,E41)</f>
        <v>0</v>
      </c>
      <c r="F44" s="72" t="n">
        <f aca="false">SUM(F11,F26,F31,F36,F41)</f>
        <v>4</v>
      </c>
      <c r="G44" s="72" t="n">
        <f aca="false">SUM(G11,G26,G31,G36,G41)</f>
        <v>0</v>
      </c>
      <c r="H44" s="72" t="n">
        <f aca="false">SUM(H11,H26,H31,H36,H41)</f>
        <v>0</v>
      </c>
      <c r="I44" s="72" t="n">
        <f aca="false">SUM(I11,I26,I31,I36,I41)</f>
        <v>4</v>
      </c>
      <c r="J44" s="50" t="n">
        <f aca="false">SUM(C44:I44)</f>
        <v>11</v>
      </c>
    </row>
    <row r="46" customFormat="false" ht="15" hidden="false" customHeight="false" outlineLevel="0" collapsed="false"/>
    <row r="1048572" customFormat="false" ht="15" hidden="false" customHeight="false" outlineLevel="0" collapsed="false"/>
    <row r="1048573" customFormat="false" ht="15" hidden="false" customHeight="false" outlineLevel="0" collapsed="false"/>
    <row r="1048574" customFormat="false" ht="15" hidden="false" customHeight="false" outlineLevel="0" collapsed="false"/>
    <row r="1048575" customFormat="false" ht="15" hidden="false" customHeight="false" outlineLevel="0" collapsed="false"/>
    <row r="1048576" customFormat="false" ht="15" hidden="false" customHeight="false" outlineLevel="0" collapsed="false"/>
  </sheetData>
  <mergeCells count="41">
    <mergeCell ref="A3:I3"/>
    <mergeCell ref="A4:B4"/>
    <mergeCell ref="A5:I5"/>
    <mergeCell ref="A6:I6"/>
    <mergeCell ref="B7:I7"/>
    <mergeCell ref="B8:I8"/>
    <mergeCell ref="B9:I9"/>
    <mergeCell ref="A10:B10"/>
    <mergeCell ref="A11:B11"/>
    <mergeCell ref="B12:I12"/>
    <mergeCell ref="B13:I13"/>
    <mergeCell ref="B14:I14"/>
    <mergeCell ref="A15:B15"/>
    <mergeCell ref="A16:B16"/>
    <mergeCell ref="B17:I17"/>
    <mergeCell ref="B18:I18"/>
    <mergeCell ref="B19:I19"/>
    <mergeCell ref="A20:B20"/>
    <mergeCell ref="A21:B21"/>
    <mergeCell ref="B22:I22"/>
    <mergeCell ref="B23:I23"/>
    <mergeCell ref="B24:I24"/>
    <mergeCell ref="A25:B25"/>
    <mergeCell ref="A26:B26"/>
    <mergeCell ref="B27:I27"/>
    <mergeCell ref="B28:I28"/>
    <mergeCell ref="B29:I29"/>
    <mergeCell ref="A30:B30"/>
    <mergeCell ref="A31:B31"/>
    <mergeCell ref="B32:I32"/>
    <mergeCell ref="B33:I33"/>
    <mergeCell ref="B34:I34"/>
    <mergeCell ref="A35:B35"/>
    <mergeCell ref="A36:B36"/>
    <mergeCell ref="B37:I37"/>
    <mergeCell ref="B38:I38"/>
    <mergeCell ref="B39:I39"/>
    <mergeCell ref="A40:B40"/>
    <mergeCell ref="A41:B41"/>
    <mergeCell ref="A43:B43"/>
    <mergeCell ref="A44:B44"/>
  </mergeCells>
  <printOptions headings="false" gridLines="false" gridLinesSet="true" horizontalCentered="true" verticalCentered="true"/>
  <pageMargins left="0.39375" right="0.39375" top="0.39375" bottom="0.39375" header="0.511811023622047" footer="0.511811023622047"/>
  <pageSetup paperSize="9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false" showOutlineSymbols="true" defaultGridColor="true" view="normal" topLeftCell="A4" colorId="64" zoomScale="90" zoomScaleNormal="90" zoomScalePageLayoutView="100" workbookViewId="0">
      <selection pane="topLeft" activeCell="B19" activeCellId="0" sqref="B19"/>
    </sheetView>
  </sheetViews>
  <sheetFormatPr defaultColWidth="8.71484375" defaultRowHeight="12.75" customHeight="true" zeroHeight="false" outlineLevelRow="0" outlineLevelCol="0"/>
  <cols>
    <col collapsed="false" customWidth="true" hidden="false" outlineLevel="0" max="1" min="1" style="1" width="11.85"/>
    <col collapsed="false" customWidth="true" hidden="false" outlineLevel="0" max="2" min="2" style="1" width="62.57"/>
    <col collapsed="false" customWidth="true" hidden="false" outlineLevel="0" max="9" min="3" style="1" width="15.57"/>
    <col collapsed="false" customWidth="true" hidden="false" outlineLevel="0" max="15" min="10" style="1" width="21.84"/>
    <col collapsed="false" customWidth="true" hidden="false" outlineLevel="0" max="255" min="16" style="1" width="7.71"/>
    <col collapsed="false" customWidth="true" hidden="false" outlineLevel="0" max="256" min="256" style="1" width="11.85"/>
    <col collapsed="false" customWidth="true" hidden="false" outlineLevel="0" max="257" min="257" style="1" width="62.57"/>
    <col collapsed="false" customWidth="true" hidden="false" outlineLevel="0" max="258" min="258" style="1" width="27.86"/>
    <col collapsed="false" customWidth="true" hidden="false" outlineLevel="0" max="265" min="259" style="1" width="15.57"/>
    <col collapsed="false" customWidth="true" hidden="false" outlineLevel="0" max="271" min="266" style="1" width="21.84"/>
    <col collapsed="false" customWidth="true" hidden="false" outlineLevel="0" max="511" min="272" style="1" width="7.71"/>
    <col collapsed="false" customWidth="true" hidden="false" outlineLevel="0" max="512" min="512" style="1" width="11.85"/>
    <col collapsed="false" customWidth="true" hidden="false" outlineLevel="0" max="513" min="513" style="1" width="62.57"/>
    <col collapsed="false" customWidth="true" hidden="false" outlineLevel="0" max="514" min="514" style="1" width="27.86"/>
    <col collapsed="false" customWidth="true" hidden="false" outlineLevel="0" max="521" min="515" style="1" width="15.57"/>
    <col collapsed="false" customWidth="true" hidden="false" outlineLevel="0" max="527" min="522" style="1" width="21.84"/>
    <col collapsed="false" customWidth="true" hidden="false" outlineLevel="0" max="767" min="528" style="1" width="7.71"/>
    <col collapsed="false" customWidth="true" hidden="false" outlineLevel="0" max="768" min="768" style="1" width="11.85"/>
    <col collapsed="false" customWidth="true" hidden="false" outlineLevel="0" max="769" min="769" style="1" width="62.57"/>
    <col collapsed="false" customWidth="true" hidden="false" outlineLevel="0" max="770" min="770" style="1" width="27.86"/>
    <col collapsed="false" customWidth="true" hidden="false" outlineLevel="0" max="777" min="771" style="1" width="15.57"/>
    <col collapsed="false" customWidth="true" hidden="false" outlineLevel="0" max="783" min="778" style="1" width="21.84"/>
    <col collapsed="false" customWidth="true" hidden="false" outlineLevel="0" max="1023" min="784" style="1" width="7.71"/>
    <col collapsed="false" customWidth="true" hidden="false" outlineLevel="0" max="1025" min="1024" style="1" width="11.85"/>
  </cols>
  <sheetData>
    <row r="1" customFormat="false" ht="16.5" hidden="false" customHeight="true" outlineLevel="0" collapsed="false">
      <c r="A1" s="2"/>
      <c r="B1" s="3" t="s">
        <v>0</v>
      </c>
      <c r="C1" s="4"/>
      <c r="D1" s="4"/>
      <c r="E1" s="4"/>
      <c r="F1" s="4"/>
      <c r="G1" s="4"/>
      <c r="H1" s="4"/>
      <c r="I1" s="5"/>
    </row>
    <row r="2" customFormat="false" ht="16.5" hidden="false" customHeight="true" outlineLevel="0" collapsed="false">
      <c r="A2" s="6"/>
      <c r="B2" s="7" t="s">
        <v>1</v>
      </c>
      <c r="C2" s="8"/>
      <c r="D2" s="8"/>
      <c r="E2" s="8"/>
      <c r="F2" s="8"/>
      <c r="G2" s="8"/>
      <c r="H2" s="8"/>
      <c r="I2" s="9"/>
    </row>
    <row r="3" customFormat="false" ht="64.5" hidden="false" customHeight="true" outlineLevel="0" collapsed="false">
      <c r="A3" s="51" t="s">
        <v>2</v>
      </c>
      <c r="B3" s="51"/>
      <c r="C3" s="51"/>
      <c r="D3" s="51"/>
      <c r="E3" s="51"/>
      <c r="F3" s="51"/>
      <c r="G3" s="51"/>
      <c r="H3" s="51"/>
      <c r="I3" s="51"/>
    </row>
    <row r="4" customFormat="false" ht="79.5" hidden="false" customHeight="true" outlineLevel="0" collapsed="false">
      <c r="A4" s="11" t="s">
        <v>3</v>
      </c>
      <c r="B4" s="11"/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3" t="s">
        <v>10</v>
      </c>
    </row>
    <row r="5" customFormat="false" ht="32.25" hidden="false" customHeight="true" outlineLevel="0" collapsed="false">
      <c r="A5" s="14" t="s">
        <v>172</v>
      </c>
      <c r="B5" s="14"/>
      <c r="C5" s="14"/>
      <c r="D5" s="14"/>
      <c r="E5" s="14"/>
      <c r="F5" s="14"/>
      <c r="G5" s="14"/>
      <c r="H5" s="14"/>
      <c r="I5" s="14"/>
    </row>
    <row r="6" customFormat="false" ht="32.25" hidden="false" customHeight="true" outlineLevel="0" collapsed="false">
      <c r="A6" s="15" t="s">
        <v>173</v>
      </c>
      <c r="B6" s="15"/>
      <c r="C6" s="15"/>
      <c r="D6" s="15"/>
      <c r="E6" s="15"/>
      <c r="F6" s="15"/>
      <c r="G6" s="15"/>
      <c r="H6" s="15"/>
      <c r="I6" s="15"/>
    </row>
    <row r="7" customFormat="false" ht="18" hidden="false" customHeight="true" outlineLevel="0" collapsed="false">
      <c r="A7" s="52" t="s">
        <v>137</v>
      </c>
      <c r="B7" s="53" t="s">
        <v>174</v>
      </c>
      <c r="C7" s="53"/>
      <c r="D7" s="53"/>
      <c r="E7" s="53"/>
      <c r="F7" s="53"/>
      <c r="G7" s="53"/>
      <c r="H7" s="53"/>
      <c r="I7" s="53"/>
      <c r="J7" s="75"/>
    </row>
    <row r="8" customFormat="false" ht="18" hidden="false" customHeight="true" outlineLevel="0" collapsed="false">
      <c r="A8" s="55" t="s">
        <v>16</v>
      </c>
      <c r="B8" s="56" t="s">
        <v>24</v>
      </c>
      <c r="C8" s="56"/>
      <c r="D8" s="56"/>
      <c r="E8" s="56"/>
      <c r="F8" s="56"/>
      <c r="G8" s="56"/>
      <c r="H8" s="56"/>
      <c r="I8" s="56"/>
    </row>
    <row r="9" customFormat="false" ht="18" hidden="false" customHeight="true" outlineLevel="0" collapsed="false">
      <c r="A9" s="55" t="s">
        <v>18</v>
      </c>
      <c r="B9" s="56" t="s">
        <v>175</v>
      </c>
      <c r="C9" s="56"/>
      <c r="D9" s="56"/>
      <c r="E9" s="56"/>
      <c r="F9" s="56"/>
      <c r="G9" s="56"/>
      <c r="H9" s="56"/>
      <c r="I9" s="56"/>
    </row>
    <row r="10" customFormat="false" ht="18" hidden="false" customHeight="true" outlineLevel="0" collapsed="false">
      <c r="A10" s="57" t="s">
        <v>20</v>
      </c>
      <c r="B10" s="57"/>
      <c r="C10" s="73" t="n">
        <v>1</v>
      </c>
      <c r="D10" s="59"/>
      <c r="E10" s="60"/>
      <c r="F10" s="58"/>
      <c r="G10" s="58"/>
      <c r="H10" s="58"/>
      <c r="I10" s="62"/>
    </row>
    <row r="11" customFormat="false" ht="18" hidden="false" customHeight="true" outlineLevel="0" collapsed="false">
      <c r="A11" s="63" t="s">
        <v>21</v>
      </c>
      <c r="B11" s="63"/>
      <c r="C11" s="74" t="n">
        <v>1</v>
      </c>
      <c r="D11" s="65"/>
      <c r="E11" s="66"/>
      <c r="F11" s="64"/>
      <c r="G11" s="64"/>
      <c r="H11" s="64"/>
      <c r="I11" s="68"/>
    </row>
    <row r="12" customFormat="false" ht="18" hidden="false" customHeight="true" outlineLevel="0" collapsed="false">
      <c r="A12" s="52" t="s">
        <v>22</v>
      </c>
      <c r="B12" s="53" t="s">
        <v>30</v>
      </c>
      <c r="C12" s="53"/>
      <c r="D12" s="53"/>
      <c r="E12" s="53"/>
      <c r="F12" s="53"/>
      <c r="G12" s="53"/>
      <c r="H12" s="53"/>
      <c r="I12" s="53"/>
    </row>
    <row r="13" customFormat="false" ht="18" hidden="false" customHeight="true" outlineLevel="0" collapsed="false">
      <c r="A13" s="55" t="s">
        <v>16</v>
      </c>
      <c r="B13" s="56" t="s">
        <v>24</v>
      </c>
      <c r="C13" s="56"/>
      <c r="D13" s="56"/>
      <c r="E13" s="56"/>
      <c r="F13" s="56"/>
      <c r="G13" s="56"/>
      <c r="H13" s="56"/>
      <c r="I13" s="56"/>
    </row>
    <row r="14" customFormat="false" ht="18" hidden="false" customHeight="true" outlineLevel="0" collapsed="false">
      <c r="A14" s="55" t="s">
        <v>18</v>
      </c>
      <c r="B14" s="56" t="s">
        <v>25</v>
      </c>
      <c r="C14" s="56"/>
      <c r="D14" s="56"/>
      <c r="E14" s="56"/>
      <c r="F14" s="56"/>
      <c r="G14" s="56"/>
      <c r="H14" s="56"/>
      <c r="I14" s="56"/>
    </row>
    <row r="15" customFormat="false" ht="18" hidden="false" customHeight="true" outlineLevel="0" collapsed="false">
      <c r="A15" s="57" t="s">
        <v>20</v>
      </c>
      <c r="B15" s="57"/>
      <c r="C15" s="58"/>
      <c r="D15" s="59"/>
      <c r="E15" s="60"/>
      <c r="F15" s="73"/>
      <c r="G15" s="73" t="n">
        <v>1</v>
      </c>
      <c r="H15" s="58"/>
      <c r="I15" s="73"/>
    </row>
    <row r="16" customFormat="false" ht="18" hidden="false" customHeight="true" outlineLevel="0" collapsed="false">
      <c r="A16" s="63" t="s">
        <v>21</v>
      </c>
      <c r="B16" s="63"/>
      <c r="C16" s="64"/>
      <c r="D16" s="65"/>
      <c r="E16" s="66"/>
      <c r="F16" s="74"/>
      <c r="G16" s="74" t="n">
        <v>2</v>
      </c>
      <c r="H16" s="64"/>
      <c r="I16" s="74"/>
    </row>
    <row r="17" customFormat="false" ht="18" hidden="false" customHeight="true" outlineLevel="0" collapsed="false">
      <c r="A17" s="76" t="s">
        <v>22</v>
      </c>
      <c r="B17" s="77"/>
      <c r="C17" s="77"/>
      <c r="D17" s="77"/>
      <c r="E17" s="77"/>
      <c r="F17" s="77"/>
      <c r="G17" s="77"/>
      <c r="H17" s="77"/>
      <c r="I17" s="77"/>
    </row>
    <row r="18" customFormat="false" ht="18" hidden="false" customHeight="true" outlineLevel="0" collapsed="false">
      <c r="A18" s="78" t="s">
        <v>16</v>
      </c>
      <c r="B18" s="79"/>
      <c r="C18" s="79"/>
      <c r="D18" s="79"/>
      <c r="E18" s="79"/>
      <c r="F18" s="79"/>
      <c r="G18" s="79"/>
      <c r="H18" s="79"/>
      <c r="I18" s="79"/>
    </row>
    <row r="19" customFormat="false" ht="18" hidden="false" customHeight="true" outlineLevel="0" collapsed="false">
      <c r="A19" s="78" t="s">
        <v>18</v>
      </c>
      <c r="B19" s="79"/>
      <c r="C19" s="79"/>
      <c r="D19" s="79"/>
      <c r="E19" s="79"/>
      <c r="F19" s="79"/>
      <c r="G19" s="79"/>
      <c r="H19" s="79"/>
      <c r="I19" s="79"/>
    </row>
    <row r="20" customFormat="false" ht="18" hidden="false" customHeight="true" outlineLevel="0" collapsed="false">
      <c r="A20" s="80" t="s">
        <v>20</v>
      </c>
      <c r="B20" s="80"/>
      <c r="C20" s="84"/>
      <c r="D20" s="82"/>
      <c r="E20" s="83"/>
      <c r="F20" s="81"/>
      <c r="G20" s="81"/>
      <c r="H20" s="84"/>
      <c r="I20" s="81" t="n">
        <v>1</v>
      </c>
    </row>
    <row r="21" customFormat="false" ht="18" hidden="false" customHeight="true" outlineLevel="0" collapsed="false">
      <c r="A21" s="86" t="s">
        <v>21</v>
      </c>
      <c r="B21" s="86"/>
      <c r="C21" s="90"/>
      <c r="D21" s="88"/>
      <c r="E21" s="89"/>
      <c r="F21" s="87"/>
      <c r="G21" s="87"/>
      <c r="H21" s="90"/>
      <c r="I21" s="87" t="n">
        <v>2</v>
      </c>
    </row>
    <row r="23" customFormat="false" ht="15" hidden="false" customHeight="false" outlineLevel="0" collapsed="false">
      <c r="A23" s="69" t="s">
        <v>132</v>
      </c>
      <c r="B23" s="69"/>
      <c r="C23" s="70" t="n">
        <f aca="false">C10+C15</f>
        <v>1</v>
      </c>
      <c r="D23" s="70" t="n">
        <f aca="false">D10+D15</f>
        <v>0</v>
      </c>
      <c r="E23" s="70" t="n">
        <f aca="false">E10+E15</f>
        <v>0</v>
      </c>
      <c r="F23" s="70" t="n">
        <f aca="false">F10+F15</f>
        <v>0</v>
      </c>
      <c r="G23" s="70" t="n">
        <f aca="false">G10+G15</f>
        <v>1</v>
      </c>
      <c r="H23" s="70" t="n">
        <f aca="false">H10+H15</f>
        <v>0</v>
      </c>
      <c r="I23" s="70" t="n">
        <f aca="false">I10+I15+I20</f>
        <v>1</v>
      </c>
      <c r="J23" s="48" t="n">
        <f aca="false">SUM(C23:I23)</f>
        <v>3</v>
      </c>
    </row>
    <row r="24" customFormat="false" ht="15" hidden="false" customHeight="false" outlineLevel="0" collapsed="false">
      <c r="A24" s="71" t="s">
        <v>133</v>
      </c>
      <c r="B24" s="71"/>
      <c r="C24" s="72" t="n">
        <f aca="false">SUM(C11,C16)</f>
        <v>1</v>
      </c>
      <c r="D24" s="72" t="n">
        <f aca="false">SUM(D11,D16)</f>
        <v>0</v>
      </c>
      <c r="E24" s="72" t="n">
        <f aca="false">SUM(E11,E16)</f>
        <v>0</v>
      </c>
      <c r="F24" s="72" t="n">
        <f aca="false">SUM(F11,F16)</f>
        <v>0</v>
      </c>
      <c r="G24" s="72" t="n">
        <f aca="false">SUM(G11,G16)</f>
        <v>2</v>
      </c>
      <c r="H24" s="72" t="n">
        <f aca="false">SUM(H11,H16)</f>
        <v>0</v>
      </c>
      <c r="I24" s="72" t="n">
        <f aca="false">SUM(I11,I16,I21)</f>
        <v>2</v>
      </c>
      <c r="J24" s="50" t="n">
        <f aca="false">SUM(C24:I24)</f>
        <v>5</v>
      </c>
    </row>
    <row r="1048576" customFormat="false" ht="12.8" hidden="false" customHeight="true" outlineLevel="0" collapsed="false"/>
  </sheetData>
  <mergeCells count="21">
    <mergeCell ref="A3:I3"/>
    <mergeCell ref="A4:B4"/>
    <mergeCell ref="A5:I5"/>
    <mergeCell ref="A6:I6"/>
    <mergeCell ref="B7:I7"/>
    <mergeCell ref="B8:I8"/>
    <mergeCell ref="B9:I9"/>
    <mergeCell ref="A10:B10"/>
    <mergeCell ref="A11:B11"/>
    <mergeCell ref="B12:I12"/>
    <mergeCell ref="B13:I13"/>
    <mergeCell ref="B14:I14"/>
    <mergeCell ref="A15:B15"/>
    <mergeCell ref="A16:B16"/>
    <mergeCell ref="B17:I17"/>
    <mergeCell ref="B18:I18"/>
    <mergeCell ref="B19:I19"/>
    <mergeCell ref="A20:B20"/>
    <mergeCell ref="A21:B21"/>
    <mergeCell ref="A23:B23"/>
    <mergeCell ref="A24:B24"/>
  </mergeCells>
  <printOptions headings="false" gridLines="false" gridLinesSet="true" horizontalCentered="true" verticalCentered="true"/>
  <pageMargins left="0.39375" right="0.39375" top="0.39375" bottom="0.39375" header="0.511811023622047" footer="0.511811023622047"/>
  <pageSetup paperSize="9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J7" activeCellId="0" sqref="J7"/>
    </sheetView>
  </sheetViews>
  <sheetFormatPr defaultColWidth="8.71484375" defaultRowHeight="12.75" customHeight="true" zeroHeight="false" outlineLevelRow="0" outlineLevelCol="0"/>
  <cols>
    <col collapsed="false" customWidth="true" hidden="false" outlineLevel="0" max="1" min="1" style="1" width="11.85"/>
    <col collapsed="false" customWidth="true" hidden="false" outlineLevel="0" max="2" min="2" style="1" width="62.57"/>
    <col collapsed="false" customWidth="true" hidden="false" outlineLevel="0" max="9" min="3" style="1" width="15.57"/>
    <col collapsed="false" customWidth="true" hidden="false" outlineLevel="0" max="15" min="10" style="1" width="21.84"/>
    <col collapsed="false" customWidth="true" hidden="false" outlineLevel="0" max="255" min="16" style="1" width="7.71"/>
    <col collapsed="false" customWidth="true" hidden="false" outlineLevel="0" max="256" min="256" style="1" width="11.85"/>
    <col collapsed="false" customWidth="true" hidden="false" outlineLevel="0" max="257" min="257" style="1" width="62.57"/>
    <col collapsed="false" customWidth="true" hidden="false" outlineLevel="0" max="258" min="258" style="1" width="27.86"/>
    <col collapsed="false" customWidth="true" hidden="false" outlineLevel="0" max="265" min="259" style="1" width="15.57"/>
    <col collapsed="false" customWidth="true" hidden="false" outlineLevel="0" max="271" min="266" style="1" width="21.84"/>
    <col collapsed="false" customWidth="true" hidden="false" outlineLevel="0" max="511" min="272" style="1" width="7.71"/>
    <col collapsed="false" customWidth="true" hidden="false" outlineLevel="0" max="512" min="512" style="1" width="11.85"/>
    <col collapsed="false" customWidth="true" hidden="false" outlineLevel="0" max="513" min="513" style="1" width="62.57"/>
    <col collapsed="false" customWidth="true" hidden="false" outlineLevel="0" max="514" min="514" style="1" width="27.86"/>
    <col collapsed="false" customWidth="true" hidden="false" outlineLevel="0" max="521" min="515" style="1" width="15.57"/>
    <col collapsed="false" customWidth="true" hidden="false" outlineLevel="0" max="527" min="522" style="1" width="21.84"/>
    <col collapsed="false" customWidth="true" hidden="false" outlineLevel="0" max="767" min="528" style="1" width="7.71"/>
    <col collapsed="false" customWidth="true" hidden="false" outlineLevel="0" max="768" min="768" style="1" width="11.85"/>
    <col collapsed="false" customWidth="true" hidden="false" outlineLevel="0" max="769" min="769" style="1" width="62.57"/>
    <col collapsed="false" customWidth="true" hidden="false" outlineLevel="0" max="770" min="770" style="1" width="27.86"/>
    <col collapsed="false" customWidth="true" hidden="false" outlineLevel="0" max="777" min="771" style="1" width="15.57"/>
    <col collapsed="false" customWidth="true" hidden="false" outlineLevel="0" max="783" min="778" style="1" width="21.84"/>
    <col collapsed="false" customWidth="true" hidden="false" outlineLevel="0" max="1023" min="784" style="1" width="7.71"/>
    <col collapsed="false" customWidth="true" hidden="false" outlineLevel="0" max="1025" min="1024" style="1" width="11.85"/>
  </cols>
  <sheetData>
    <row r="1" customFormat="false" ht="16.5" hidden="false" customHeight="true" outlineLevel="0" collapsed="false">
      <c r="A1" s="2"/>
      <c r="B1" s="3" t="s">
        <v>0</v>
      </c>
      <c r="C1" s="4"/>
      <c r="D1" s="4"/>
      <c r="E1" s="4"/>
      <c r="F1" s="4"/>
      <c r="G1" s="4"/>
      <c r="H1" s="4"/>
      <c r="I1" s="5"/>
    </row>
    <row r="2" customFormat="false" ht="16.5" hidden="false" customHeight="true" outlineLevel="0" collapsed="false">
      <c r="A2" s="6"/>
      <c r="B2" s="7" t="s">
        <v>1</v>
      </c>
      <c r="C2" s="8"/>
      <c r="D2" s="8"/>
      <c r="E2" s="8"/>
      <c r="F2" s="8"/>
      <c r="G2" s="8"/>
      <c r="H2" s="8"/>
      <c r="I2" s="9"/>
    </row>
    <row r="3" customFormat="false" ht="64.5" hidden="false" customHeight="true" outlineLevel="0" collapsed="false">
      <c r="A3" s="51" t="s">
        <v>2</v>
      </c>
      <c r="B3" s="51"/>
      <c r="C3" s="51"/>
      <c r="D3" s="51"/>
      <c r="E3" s="51"/>
      <c r="F3" s="51"/>
      <c r="G3" s="51"/>
      <c r="H3" s="51"/>
      <c r="I3" s="51"/>
    </row>
    <row r="4" customFormat="false" ht="79.5" hidden="false" customHeight="true" outlineLevel="0" collapsed="false">
      <c r="A4" s="11" t="s">
        <v>3</v>
      </c>
      <c r="B4" s="11"/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3" t="s">
        <v>10</v>
      </c>
    </row>
    <row r="5" customFormat="false" ht="32.25" hidden="false" customHeight="true" outlineLevel="0" collapsed="false">
      <c r="A5" s="14" t="s">
        <v>176</v>
      </c>
      <c r="B5" s="14"/>
      <c r="C5" s="14"/>
      <c r="D5" s="14"/>
      <c r="E5" s="14"/>
      <c r="F5" s="14"/>
      <c r="G5" s="14"/>
      <c r="H5" s="14"/>
      <c r="I5" s="14"/>
    </row>
    <row r="6" customFormat="false" ht="32.25" hidden="false" customHeight="true" outlineLevel="0" collapsed="false">
      <c r="A6" s="15" t="s">
        <v>177</v>
      </c>
      <c r="B6" s="15"/>
      <c r="C6" s="15"/>
      <c r="D6" s="15"/>
      <c r="E6" s="15"/>
      <c r="F6" s="15"/>
      <c r="G6" s="15"/>
      <c r="H6" s="15"/>
      <c r="I6" s="15"/>
    </row>
    <row r="7" customFormat="false" ht="18" hidden="false" customHeight="true" outlineLevel="0" collapsed="false">
      <c r="A7" s="52" t="s">
        <v>137</v>
      </c>
      <c r="B7" s="53" t="s">
        <v>178</v>
      </c>
      <c r="C7" s="53"/>
      <c r="D7" s="53"/>
      <c r="E7" s="53"/>
      <c r="F7" s="53"/>
      <c r="G7" s="53"/>
      <c r="H7" s="53"/>
      <c r="I7" s="53"/>
      <c r="J7" s="75"/>
    </row>
    <row r="8" customFormat="false" ht="18" hidden="false" customHeight="true" outlineLevel="0" collapsed="false">
      <c r="A8" s="55" t="s">
        <v>16</v>
      </c>
      <c r="B8" s="56" t="s">
        <v>155</v>
      </c>
      <c r="C8" s="56"/>
      <c r="D8" s="56"/>
      <c r="E8" s="56"/>
      <c r="F8" s="56"/>
      <c r="G8" s="56"/>
      <c r="H8" s="56"/>
      <c r="I8" s="56"/>
    </row>
    <row r="9" customFormat="false" ht="18" hidden="false" customHeight="true" outlineLevel="0" collapsed="false">
      <c r="A9" s="55" t="s">
        <v>18</v>
      </c>
      <c r="B9" s="56" t="s">
        <v>179</v>
      </c>
      <c r="C9" s="56"/>
      <c r="D9" s="56"/>
      <c r="E9" s="56"/>
      <c r="F9" s="56"/>
      <c r="G9" s="56"/>
      <c r="H9" s="56"/>
      <c r="I9" s="56"/>
    </row>
    <row r="10" customFormat="false" ht="18" hidden="false" customHeight="true" outlineLevel="0" collapsed="false">
      <c r="A10" s="57" t="s">
        <v>20</v>
      </c>
      <c r="B10" s="57"/>
      <c r="C10" s="73" t="n">
        <v>1</v>
      </c>
      <c r="D10" s="59"/>
      <c r="E10" s="60"/>
      <c r="F10" s="58"/>
      <c r="G10" s="58"/>
      <c r="H10" s="58"/>
      <c r="I10" s="62"/>
    </row>
    <row r="11" customFormat="false" ht="18" hidden="false" customHeight="true" outlineLevel="0" collapsed="false">
      <c r="A11" s="63" t="s">
        <v>21</v>
      </c>
      <c r="B11" s="63"/>
      <c r="C11" s="74" t="n">
        <v>1</v>
      </c>
      <c r="D11" s="65"/>
      <c r="E11" s="66"/>
      <c r="F11" s="64"/>
      <c r="G11" s="64"/>
      <c r="H11" s="64"/>
      <c r="I11" s="68"/>
    </row>
    <row r="12" customFormat="false" ht="18" hidden="false" customHeight="true" outlineLevel="0" collapsed="false">
      <c r="A12" s="52" t="s">
        <v>22</v>
      </c>
      <c r="B12" s="53" t="s">
        <v>178</v>
      </c>
      <c r="C12" s="53"/>
      <c r="D12" s="53"/>
      <c r="E12" s="53"/>
      <c r="F12" s="53"/>
      <c r="G12" s="53"/>
      <c r="H12" s="53"/>
      <c r="I12" s="53"/>
    </row>
    <row r="13" customFormat="false" ht="18" hidden="false" customHeight="true" outlineLevel="0" collapsed="false">
      <c r="A13" s="55" t="s">
        <v>16</v>
      </c>
      <c r="B13" s="56" t="s">
        <v>155</v>
      </c>
      <c r="C13" s="56"/>
      <c r="D13" s="56"/>
      <c r="E13" s="56"/>
      <c r="F13" s="56"/>
      <c r="G13" s="56"/>
      <c r="H13" s="56"/>
      <c r="I13" s="56"/>
    </row>
    <row r="14" customFormat="false" ht="18" hidden="false" customHeight="true" outlineLevel="0" collapsed="false">
      <c r="A14" s="55" t="s">
        <v>18</v>
      </c>
      <c r="B14" s="56" t="s">
        <v>180</v>
      </c>
      <c r="C14" s="56"/>
      <c r="D14" s="56"/>
      <c r="E14" s="56"/>
      <c r="F14" s="56"/>
      <c r="G14" s="56"/>
      <c r="H14" s="56"/>
      <c r="I14" s="56"/>
    </row>
    <row r="15" customFormat="false" ht="18" hidden="false" customHeight="true" outlineLevel="0" collapsed="false">
      <c r="A15" s="57" t="s">
        <v>20</v>
      </c>
      <c r="B15" s="57"/>
      <c r="C15" s="73" t="n">
        <v>1</v>
      </c>
      <c r="D15" s="59"/>
      <c r="E15" s="60"/>
      <c r="F15" s="58"/>
      <c r="G15" s="73"/>
      <c r="H15" s="58"/>
      <c r="I15" s="110"/>
    </row>
    <row r="16" customFormat="false" ht="18" hidden="false" customHeight="true" outlineLevel="0" collapsed="false">
      <c r="A16" s="63" t="s">
        <v>21</v>
      </c>
      <c r="B16" s="63"/>
      <c r="C16" s="74" t="n">
        <v>1</v>
      </c>
      <c r="D16" s="65"/>
      <c r="E16" s="66"/>
      <c r="F16" s="64"/>
      <c r="G16" s="74"/>
      <c r="H16" s="64"/>
      <c r="I16" s="111"/>
    </row>
    <row r="17" customFormat="false" ht="18" hidden="false" customHeight="true" outlineLevel="0" collapsed="false">
      <c r="A17" s="52" t="s">
        <v>26</v>
      </c>
      <c r="B17" s="53" t="s">
        <v>158</v>
      </c>
      <c r="C17" s="53"/>
      <c r="D17" s="53"/>
      <c r="E17" s="53"/>
      <c r="F17" s="53"/>
      <c r="G17" s="53"/>
      <c r="H17" s="53"/>
      <c r="I17" s="53"/>
    </row>
    <row r="18" customFormat="false" ht="18" hidden="false" customHeight="true" outlineLevel="0" collapsed="false">
      <c r="A18" s="55" t="s">
        <v>16</v>
      </c>
      <c r="B18" s="56" t="s">
        <v>149</v>
      </c>
      <c r="C18" s="56"/>
      <c r="D18" s="56"/>
      <c r="E18" s="56"/>
      <c r="F18" s="56"/>
      <c r="G18" s="56"/>
      <c r="H18" s="56"/>
      <c r="I18" s="56"/>
    </row>
    <row r="19" customFormat="false" ht="18" hidden="false" customHeight="true" outlineLevel="0" collapsed="false">
      <c r="A19" s="55" t="s">
        <v>18</v>
      </c>
      <c r="B19" s="56" t="s">
        <v>181</v>
      </c>
      <c r="C19" s="56"/>
      <c r="D19" s="56"/>
      <c r="E19" s="56"/>
      <c r="F19" s="56"/>
      <c r="G19" s="56"/>
      <c r="H19" s="56"/>
      <c r="I19" s="56"/>
    </row>
    <row r="20" customFormat="false" ht="18" hidden="false" customHeight="true" outlineLevel="0" collapsed="false">
      <c r="A20" s="57" t="s">
        <v>20</v>
      </c>
      <c r="B20" s="57"/>
      <c r="C20" s="58"/>
      <c r="D20" s="59"/>
      <c r="E20" s="60"/>
      <c r="F20" s="58"/>
      <c r="G20" s="73"/>
      <c r="H20" s="58"/>
      <c r="I20" s="110" t="n">
        <v>1</v>
      </c>
    </row>
    <row r="21" customFormat="false" ht="18" hidden="false" customHeight="true" outlineLevel="0" collapsed="false">
      <c r="A21" s="63" t="s">
        <v>21</v>
      </c>
      <c r="B21" s="63"/>
      <c r="C21" s="64"/>
      <c r="D21" s="65"/>
      <c r="E21" s="66"/>
      <c r="F21" s="64"/>
      <c r="G21" s="74"/>
      <c r="H21" s="64"/>
      <c r="I21" s="111" t="n">
        <v>2</v>
      </c>
    </row>
    <row r="23" customFormat="false" ht="15" hidden="false" customHeight="false" outlineLevel="0" collapsed="false">
      <c r="A23" s="69" t="s">
        <v>132</v>
      </c>
      <c r="B23" s="69"/>
      <c r="C23" s="70" t="n">
        <f aca="false">C10+C20+C15</f>
        <v>2</v>
      </c>
      <c r="D23" s="70" t="n">
        <f aca="false">D10+D20+D15</f>
        <v>0</v>
      </c>
      <c r="E23" s="70" t="n">
        <f aca="false">E10+E20+E15</f>
        <v>0</v>
      </c>
      <c r="F23" s="70" t="n">
        <f aca="false">F10+F20+F15</f>
        <v>0</v>
      </c>
      <c r="G23" s="70" t="n">
        <f aca="false">G10+G20+G15</f>
        <v>0</v>
      </c>
      <c r="H23" s="70" t="n">
        <f aca="false">H10+H20+H15</f>
        <v>0</v>
      </c>
      <c r="I23" s="70" t="n">
        <f aca="false">I10+I20+I15</f>
        <v>1</v>
      </c>
      <c r="J23" s="48" t="n">
        <f aca="false">SUM(C23:I23)</f>
        <v>3</v>
      </c>
    </row>
    <row r="24" customFormat="false" ht="15" hidden="false" customHeight="false" outlineLevel="0" collapsed="false">
      <c r="A24" s="71" t="s">
        <v>133</v>
      </c>
      <c r="B24" s="71"/>
      <c r="C24" s="72" t="n">
        <f aca="false">C11+C21+C16</f>
        <v>2</v>
      </c>
      <c r="D24" s="72" t="n">
        <f aca="false">D11+D21+D16</f>
        <v>0</v>
      </c>
      <c r="E24" s="72" t="n">
        <f aca="false">E11+E21+E16</f>
        <v>0</v>
      </c>
      <c r="F24" s="72" t="n">
        <f aca="false">F11+F21+F16</f>
        <v>0</v>
      </c>
      <c r="G24" s="72" t="n">
        <f aca="false">G11+G21+G16</f>
        <v>0</v>
      </c>
      <c r="H24" s="72" t="n">
        <f aca="false">H11+H21+H16</f>
        <v>0</v>
      </c>
      <c r="I24" s="72" t="n">
        <f aca="false">I11+I21+I16</f>
        <v>2</v>
      </c>
      <c r="J24" s="50" t="n">
        <f aca="false">SUM(C24:I24)</f>
        <v>4</v>
      </c>
    </row>
  </sheetData>
  <sheetProtection sheet="true" password="c4bc" objects="true" scenarios="true"/>
  <mergeCells count="21">
    <mergeCell ref="A3:I3"/>
    <mergeCell ref="A4:B4"/>
    <mergeCell ref="A5:I5"/>
    <mergeCell ref="A6:I6"/>
    <mergeCell ref="B7:I7"/>
    <mergeCell ref="B8:I8"/>
    <mergeCell ref="B9:I9"/>
    <mergeCell ref="A10:B10"/>
    <mergeCell ref="A11:B11"/>
    <mergeCell ref="B12:I12"/>
    <mergeCell ref="B13:I13"/>
    <mergeCell ref="B14:I14"/>
    <mergeCell ref="A15:B15"/>
    <mergeCell ref="A16:B16"/>
    <mergeCell ref="B17:I17"/>
    <mergeCell ref="B18:I18"/>
    <mergeCell ref="B19:I19"/>
    <mergeCell ref="A20:B20"/>
    <mergeCell ref="A21:B21"/>
    <mergeCell ref="A23:B23"/>
    <mergeCell ref="A24:B24"/>
  </mergeCells>
  <printOptions headings="false" gridLines="false" gridLinesSet="true" horizontalCentered="true" verticalCentered="true"/>
  <pageMargins left="0.39375" right="0.39375" top="0.39375" bottom="0.39375" header="0.511811023622047" footer="0.511811023622047"/>
  <pageSetup paperSize="9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623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2020-08-18T08:58:57Z</dcterms:created>
  <dc:creator>jorge siqueira</dc:creator>
  <dc:description/>
  <dc:language>pt-BR</dc:language>
  <cp:lastModifiedBy/>
  <dcterms:modified xsi:type="dcterms:W3CDTF">2026-02-25T11:43:24Z</dcterms:modified>
  <cp:revision>96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